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0000 PLAN NACIONAL DE ESTADISTICA JUDICIAL\11001 Justicia Gratuita\2022\"/>
    </mc:Choice>
  </mc:AlternateContent>
  <xr:revisionPtr revIDLastSave="0" documentId="13_ncr:1_{196F7D95-49CE-4B5D-93B8-A8A47A1B96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troduccion" sheetId="11" r:id="rId1"/>
    <sheet name="Andalucía" sheetId="2" r:id="rId2"/>
    <sheet name="Aragón" sheetId="20" r:id="rId3"/>
    <sheet name="Asturias" sheetId="21" r:id="rId4"/>
    <sheet name="Canarias" sheetId="22" r:id="rId5"/>
    <sheet name="Cantabria" sheetId="23" r:id="rId6"/>
    <sheet name="Cataluña" sheetId="24" r:id="rId7"/>
    <sheet name="C. Valenciana" sheetId="25" r:id="rId8"/>
    <sheet name="Galicia" sheetId="26" r:id="rId9"/>
    <sheet name="Madrid" sheetId="27" r:id="rId10"/>
    <sheet name="Navarra" sheetId="28" r:id="rId11"/>
    <sheet name="País Vasco" sheetId="29" r:id="rId12"/>
    <sheet name="Rioja" sheetId="30" r:id="rId13"/>
    <sheet name="Ministerio" sheetId="31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62" i="31" l="1"/>
  <c r="O163" i="31"/>
  <c r="O164" i="31"/>
  <c r="O165" i="31"/>
  <c r="O187" i="31" s="1"/>
  <c r="O166" i="31"/>
  <c r="O167" i="31"/>
  <c r="O168" i="31"/>
  <c r="O169" i="31"/>
  <c r="O170" i="31"/>
  <c r="O171" i="31"/>
  <c r="O172" i="31"/>
  <c r="O173" i="31"/>
  <c r="O174" i="31"/>
  <c r="O175" i="31"/>
  <c r="O176" i="31"/>
  <c r="O177" i="31"/>
  <c r="O178" i="31"/>
  <c r="O179" i="31"/>
  <c r="O180" i="31"/>
  <c r="O181" i="31"/>
  <c r="O182" i="31"/>
  <c r="O183" i="31"/>
  <c r="O184" i="31"/>
  <c r="O185" i="31"/>
  <c r="O186" i="31"/>
  <c r="O161" i="31"/>
  <c r="N187" i="31"/>
  <c r="M187" i="31"/>
  <c r="L187" i="31"/>
  <c r="K187" i="31"/>
  <c r="J187" i="31"/>
  <c r="I187" i="31"/>
  <c r="H187" i="31"/>
  <c r="G187" i="31"/>
  <c r="F187" i="31"/>
  <c r="E187" i="31"/>
  <c r="D187" i="31"/>
  <c r="C187" i="31"/>
  <c r="C157" i="31"/>
  <c r="D157" i="31"/>
  <c r="E157" i="31"/>
  <c r="F157" i="31"/>
  <c r="G157" i="31"/>
  <c r="H157" i="31"/>
  <c r="I157" i="31"/>
  <c r="J157" i="31"/>
  <c r="K157" i="31"/>
  <c r="L157" i="31"/>
  <c r="M157" i="31"/>
  <c r="N157" i="31"/>
  <c r="O157" i="31"/>
  <c r="C126" i="31"/>
  <c r="D126" i="31"/>
  <c r="D94" i="31"/>
  <c r="C94" i="31"/>
  <c r="D66" i="31"/>
  <c r="C66" i="31"/>
  <c r="C39" i="31"/>
  <c r="F140" i="2" l="1"/>
  <c r="F141" i="2"/>
  <c r="F142" i="2"/>
  <c r="F143" i="2"/>
  <c r="F144" i="2"/>
  <c r="F145" i="2"/>
  <c r="F146" i="2"/>
  <c r="F147" i="2"/>
  <c r="F148" i="2"/>
  <c r="F139" i="2"/>
  <c r="F149" i="2" s="1"/>
  <c r="E149" i="2"/>
  <c r="D149" i="2"/>
  <c r="F70" i="21"/>
  <c r="F85" i="22"/>
  <c r="F169" i="24"/>
  <c r="F79" i="29"/>
  <c r="C79" i="29"/>
  <c r="F48" i="29"/>
  <c r="F54" i="22"/>
  <c r="F43" i="21"/>
  <c r="E88" i="2"/>
  <c r="D88" i="2"/>
  <c r="F87" i="2"/>
  <c r="F86" i="2"/>
  <c r="F85" i="2"/>
  <c r="F84" i="2"/>
  <c r="F83" i="2"/>
  <c r="F82" i="2"/>
  <c r="F81" i="2"/>
  <c r="F80" i="2"/>
  <c r="F79" i="2"/>
  <c r="F78" i="2"/>
  <c r="F77" i="2"/>
  <c r="D56" i="2"/>
  <c r="C56" i="2"/>
  <c r="C32" i="20"/>
  <c r="D29" i="21"/>
  <c r="C29" i="21"/>
  <c r="D35" i="22"/>
  <c r="C35" i="22"/>
  <c r="D66" i="24"/>
  <c r="C66" i="24"/>
  <c r="C47" i="25"/>
  <c r="C29" i="27"/>
  <c r="C37" i="28"/>
  <c r="D32" i="29"/>
  <c r="C32" i="29"/>
  <c r="F88" i="2" l="1"/>
  <c r="D39" i="31" l="1"/>
  <c r="C105" i="29"/>
  <c r="C100" i="29"/>
  <c r="C102" i="28" l="1"/>
  <c r="C97" i="28"/>
  <c r="J72" i="24" l="1"/>
  <c r="J73" i="24"/>
  <c r="J74" i="24"/>
  <c r="J75" i="24"/>
  <c r="J76" i="24"/>
  <c r="J77" i="24"/>
  <c r="J78" i="24"/>
  <c r="J79" i="24"/>
  <c r="J80" i="24"/>
  <c r="J81" i="24"/>
  <c r="J82" i="24"/>
  <c r="J83" i="24"/>
  <c r="J84" i="24"/>
  <c r="J71" i="24"/>
  <c r="C89" i="21" l="1"/>
  <c r="C40" i="20"/>
  <c r="D40" i="20"/>
  <c r="C101" i="20" l="1"/>
  <c r="C182" i="24"/>
  <c r="C91" i="22"/>
  <c r="C76" i="21"/>
  <c r="C87" i="20"/>
  <c r="C122" i="24"/>
  <c r="C49" i="21"/>
  <c r="C55" i="20"/>
  <c r="C93" i="29"/>
  <c r="C71" i="29"/>
  <c r="C62" i="29"/>
  <c r="C48" i="29"/>
  <c r="C25" i="29"/>
  <c r="C18" i="29"/>
  <c r="C71" i="28"/>
  <c r="C55" i="28"/>
  <c r="C29" i="28"/>
  <c r="C55" i="27"/>
  <c r="C43" i="27"/>
  <c r="J36" i="27"/>
  <c r="C23" i="27"/>
  <c r="C17" i="27"/>
  <c r="C113" i="26"/>
  <c r="C102" i="26"/>
  <c r="C68" i="26"/>
  <c r="C136" i="25"/>
  <c r="C116" i="25"/>
  <c r="C107" i="25"/>
  <c r="C97" i="25"/>
  <c r="C73" i="25"/>
  <c r="C35" i="25"/>
  <c r="C23" i="25"/>
  <c r="C169" i="24"/>
  <c r="C155" i="24"/>
  <c r="C104" i="24"/>
  <c r="H85" i="24"/>
  <c r="G85" i="24"/>
  <c r="F85" i="24"/>
  <c r="D85" i="24"/>
  <c r="C85" i="24"/>
  <c r="C48" i="24"/>
  <c r="C29" i="24"/>
  <c r="C97" i="22"/>
  <c r="C85" i="22"/>
  <c r="C78" i="22"/>
  <c r="C70" i="22"/>
  <c r="C54" i="22"/>
  <c r="I44" i="22"/>
  <c r="H44" i="22"/>
  <c r="G44" i="22"/>
  <c r="F44" i="22"/>
  <c r="E44" i="22"/>
  <c r="D44" i="22"/>
  <c r="C44" i="22"/>
  <c r="J43" i="22"/>
  <c r="J42" i="22"/>
  <c r="J41" i="22"/>
  <c r="J40" i="22"/>
  <c r="C27" i="22"/>
  <c r="C19" i="22"/>
  <c r="C70" i="21"/>
  <c r="C63" i="21"/>
  <c r="C43" i="21"/>
  <c r="C23" i="21"/>
  <c r="C17" i="21"/>
  <c r="C80" i="20"/>
  <c r="C71" i="20"/>
  <c r="C48" i="20"/>
  <c r="H40" i="20"/>
  <c r="G40" i="20"/>
  <c r="F40" i="20"/>
  <c r="E40" i="20"/>
  <c r="I40" i="20"/>
  <c r="J39" i="20"/>
  <c r="J38" i="20"/>
  <c r="J37" i="20"/>
  <c r="C25" i="20"/>
  <c r="C18" i="20"/>
  <c r="J46" i="28" l="1"/>
  <c r="J40" i="29"/>
  <c r="J56" i="26"/>
  <c r="J60" i="25"/>
  <c r="J85" i="24"/>
  <c r="J44" i="22"/>
  <c r="J36" i="21"/>
  <c r="J40" i="20"/>
  <c r="C177" i="2" l="1"/>
  <c r="C26" i="2"/>
  <c r="C149" i="2" l="1"/>
  <c r="C134" i="2"/>
  <c r="C118" i="2"/>
  <c r="C88" i="2"/>
  <c r="I72" i="2"/>
  <c r="H72" i="2"/>
  <c r="G72" i="2"/>
  <c r="F72" i="2"/>
  <c r="E72" i="2"/>
  <c r="D72" i="2"/>
  <c r="C72" i="2"/>
  <c r="J71" i="2"/>
  <c r="J70" i="2"/>
  <c r="J69" i="2"/>
  <c r="J68" i="2"/>
  <c r="J67" i="2"/>
  <c r="J66" i="2"/>
  <c r="J65" i="2"/>
  <c r="J64" i="2"/>
  <c r="J63" i="2"/>
  <c r="J62" i="2"/>
  <c r="J61" i="2"/>
  <c r="C41" i="2"/>
  <c r="J72" i="2" l="1"/>
</calcChain>
</file>

<file path=xl/sharedStrings.xml><?xml version="1.0" encoding="utf-8"?>
<sst xmlns="http://schemas.openxmlformats.org/spreadsheetml/2006/main" count="2411" uniqueCount="170">
  <si>
    <t>Nº total prestaciones de asistencia letrada realizadas</t>
  </si>
  <si>
    <t>Zaragoza</t>
  </si>
  <si>
    <t>Huesca</t>
  </si>
  <si>
    <t>Teruel</t>
  </si>
  <si>
    <t>ANTEQUERA</t>
  </si>
  <si>
    <t>GRANADA</t>
  </si>
  <si>
    <t>HUELVA</t>
  </si>
  <si>
    <t>LUCENA</t>
  </si>
  <si>
    <t>SEVILLA</t>
  </si>
  <si>
    <t>TOTAL</t>
  </si>
  <si>
    <t>OVIEDO</t>
  </si>
  <si>
    <t>GIJÓN</t>
  </si>
  <si>
    <t>Asturias</t>
  </si>
  <si>
    <t>Cantabria</t>
  </si>
  <si>
    <t>Madrid</t>
  </si>
  <si>
    <t>GIRONA</t>
  </si>
  <si>
    <t>LLEIDA</t>
  </si>
  <si>
    <t>MANRESA</t>
  </si>
  <si>
    <t>MATARÓ</t>
  </si>
  <si>
    <t>REUS</t>
  </si>
  <si>
    <t>TARRAGONA</t>
  </si>
  <si>
    <t>TERRASSA</t>
  </si>
  <si>
    <t>TORTOSA</t>
  </si>
  <si>
    <t>FIGUERES</t>
  </si>
  <si>
    <t xml:space="preserve">GRANOLLERS </t>
  </si>
  <si>
    <t>SABADELL</t>
  </si>
  <si>
    <t>SANT FELIU LL.</t>
  </si>
  <si>
    <t>VIC</t>
  </si>
  <si>
    <t>Tudela</t>
  </si>
  <si>
    <t>Tafalla</t>
  </si>
  <si>
    <t>Navarra</t>
  </si>
  <si>
    <t>Civil</t>
  </si>
  <si>
    <t>Social</t>
  </si>
  <si>
    <t>Penal</t>
  </si>
  <si>
    <t>Total</t>
  </si>
  <si>
    <t>A Coruña</t>
  </si>
  <si>
    <t>Lugo</t>
  </si>
  <si>
    <t>Ourense</t>
  </si>
  <si>
    <t>Pontevedra</t>
  </si>
  <si>
    <t>Santiago</t>
  </si>
  <si>
    <t>Ferrol</t>
  </si>
  <si>
    <t>Vigo</t>
  </si>
  <si>
    <t>Aragón</t>
  </si>
  <si>
    <t>País Vasco</t>
  </si>
  <si>
    <t>Cataluña</t>
  </si>
  <si>
    <t>Galicia</t>
  </si>
  <si>
    <t>Nº total servicios de guardia realizados</t>
  </si>
  <si>
    <t>Cantidad distribuida para indemnizar las prestaciones de asistencia letrada en el servicio de guardia</t>
  </si>
  <si>
    <t>Nº total de prestaciones de asistencia jurídica gratuita, excluidas las de los servicios de guardia</t>
  </si>
  <si>
    <t>Militar</t>
  </si>
  <si>
    <t>Las Palmas</t>
  </si>
  <si>
    <t>Santa Cruz de Tenerife</t>
  </si>
  <si>
    <t>Lanzarote</t>
  </si>
  <si>
    <t>Santa Cruz de La Palma</t>
  </si>
  <si>
    <t>Cantidad distribuida para indemnizar las prestaciones de asistencia jurídica gratuita, excluidas las de los servicios de guardia</t>
  </si>
  <si>
    <t>Canarias</t>
  </si>
  <si>
    <t>Estella</t>
  </si>
  <si>
    <t>Andalucía</t>
  </si>
  <si>
    <t>Importe destinado a atender los gastos de infraestructura y funcionamiento operativo de los servicios de de asitencia jurídica gratuita</t>
  </si>
  <si>
    <t>Consejo General de la Abogacía</t>
  </si>
  <si>
    <t>Alcalá de Henares</t>
  </si>
  <si>
    <t>ALMERÍA</t>
  </si>
  <si>
    <t>CÁDIZ</t>
  </si>
  <si>
    <t>CÓRDOBA</t>
  </si>
  <si>
    <t>JAÉN</t>
  </si>
  <si>
    <t>MÁLAGA</t>
  </si>
  <si>
    <t>Gipuzkoa</t>
  </si>
  <si>
    <t>JEREZ DE LA FRONTERA</t>
  </si>
  <si>
    <t>MUJERES</t>
  </si>
  <si>
    <t>HOMBRES</t>
  </si>
  <si>
    <t>Contencioso - Administrativa</t>
  </si>
  <si>
    <t>Desconocida</t>
  </si>
  <si>
    <t>C. Valenciana</t>
  </si>
  <si>
    <t>Alcoy</t>
  </si>
  <si>
    <t>Alicante</t>
  </si>
  <si>
    <t>Alzira</t>
  </si>
  <si>
    <t>Elche</t>
  </si>
  <si>
    <t>Orihuela</t>
  </si>
  <si>
    <t>Sueca</t>
  </si>
  <si>
    <t>Valencia</t>
  </si>
  <si>
    <t>Rioja</t>
  </si>
  <si>
    <t>COLEGIO</t>
  </si>
  <si>
    <t>Número de casos presentados a un tribunal en los que se ha concedido ayuda legal</t>
  </si>
  <si>
    <t>Penales</t>
  </si>
  <si>
    <t>No penales</t>
  </si>
  <si>
    <t>Castellón</t>
  </si>
  <si>
    <t>Ministerio</t>
  </si>
  <si>
    <t>Bizkaia</t>
  </si>
  <si>
    <t>*Información derivada de las declaraciones anuales de los Consejos Generales de la abogacía y de los procuradores.</t>
  </si>
  <si>
    <t>Número de casos no litigiosos o que no se llevan ante un tribunal en los que se ha concedido ayuda legal</t>
  </si>
  <si>
    <t>Distribución por colegios y jurisdicción</t>
  </si>
  <si>
    <t>Vía Administrativa</t>
  </si>
  <si>
    <t>-</t>
  </si>
  <si>
    <r>
      <rPr>
        <b/>
        <sz val="8"/>
        <color theme="4"/>
        <rFont val="Verdana"/>
        <family val="2"/>
      </rPr>
      <t>(*)</t>
    </r>
    <r>
      <rPr>
        <sz val="8"/>
        <color theme="4"/>
        <rFont val="Verdana"/>
        <family val="2"/>
      </rPr>
      <t>EN ZARAGOZA SON MÁS LAS ACTUACIONES, PERO NO CONSTAN EN LA APLICACIÓN</t>
    </r>
  </si>
  <si>
    <r>
      <t>Zaragoza</t>
    </r>
    <r>
      <rPr>
        <b/>
        <sz val="10"/>
        <color theme="4"/>
        <rFont val="Verdana"/>
        <family val="2"/>
      </rPr>
      <t>*</t>
    </r>
  </si>
  <si>
    <t>Desconocida*</t>
  </si>
  <si>
    <t>(*) Normas generales</t>
  </si>
  <si>
    <r>
      <rPr>
        <b/>
        <sz val="8"/>
        <color theme="3"/>
        <rFont val="Verdana"/>
        <family val="2"/>
      </rPr>
      <t>(*)</t>
    </r>
    <r>
      <rPr>
        <sz val="8"/>
        <color theme="3"/>
        <rFont val="Verdana"/>
        <family val="2"/>
      </rPr>
      <t>INCLUYEN ASIST. GUARDIA.</t>
    </r>
  </si>
  <si>
    <t>BARCELONA</t>
  </si>
  <si>
    <t>Pamplona</t>
  </si>
  <si>
    <t>Aoiz</t>
  </si>
  <si>
    <t>Pamplona-Aoiz</t>
  </si>
  <si>
    <t>ALBACETE</t>
  </si>
  <si>
    <t>ÁVILA</t>
  </si>
  <si>
    <t>BADAJOZ</t>
  </si>
  <si>
    <t>BURGOS</t>
  </si>
  <si>
    <t>CÁCERES</t>
  </si>
  <si>
    <t>CARTAGENA</t>
  </si>
  <si>
    <t>CEUTA</t>
  </si>
  <si>
    <t>CIUDAD REAL</t>
  </si>
  <si>
    <t>CUENCA</t>
  </si>
  <si>
    <t>GUADALAJARA</t>
  </si>
  <si>
    <t>ILLES BALLEARS</t>
  </si>
  <si>
    <t>LORCA</t>
  </si>
  <si>
    <t>MADRID</t>
  </si>
  <si>
    <t>MELILLA</t>
  </si>
  <si>
    <t>MURCIA</t>
  </si>
  <si>
    <t>PALENCIA</t>
  </si>
  <si>
    <t>SALAMANCA</t>
  </si>
  <si>
    <t>SEGOVIA</t>
  </si>
  <si>
    <t>SORIA</t>
  </si>
  <si>
    <t>TALAVERA</t>
  </si>
  <si>
    <t>TOLEDO</t>
  </si>
  <si>
    <t>VALLADOLID</t>
  </si>
  <si>
    <t>ZAMORA</t>
  </si>
  <si>
    <t>LEÓN</t>
  </si>
  <si>
    <t>Cantidad distribuida por el Consejo General para atender los gastos de organización, infraestructura, y funcionamiento de los servicios</t>
  </si>
  <si>
    <t>AVILA</t>
  </si>
  <si>
    <t>BALEARES</t>
  </si>
  <si>
    <t>CACERES</t>
  </si>
  <si>
    <t>VALDEPEÑAS</t>
  </si>
  <si>
    <t>YECLA</t>
  </si>
  <si>
    <t>CONSEJO</t>
  </si>
  <si>
    <t xml:space="preserve">TOTAL </t>
  </si>
  <si>
    <t>Nº PRESTACIONES</t>
  </si>
  <si>
    <t>Nº DE SERVICIOS</t>
  </si>
  <si>
    <t>IMPORTE</t>
  </si>
  <si>
    <t>Nº ABOGADOS</t>
  </si>
  <si>
    <t>Nº PROCURADORES</t>
  </si>
  <si>
    <t>Cuestionario CEPEJ (Comisión Europea para la Eficacia de la Justicia del Consejo de Europa)</t>
  </si>
  <si>
    <t>Arava</t>
  </si>
  <si>
    <t>Asistencia letrada al detenido</t>
  </si>
  <si>
    <t>PROVINCIA</t>
  </si>
  <si>
    <t>IMPORTE CERTIFICADO</t>
  </si>
  <si>
    <t>ASISTENCIAS</t>
  </si>
  <si>
    <t>Violencia de Género</t>
  </si>
  <si>
    <t>Turno de Oficio</t>
  </si>
  <si>
    <t>Infraestructuras</t>
  </si>
  <si>
    <t>IBIZA  Y FORMENTERA</t>
  </si>
  <si>
    <t>MALLORCA</t>
  </si>
  <si>
    <t>MENORCA</t>
  </si>
  <si>
    <t>TOLEDO RECTIFICACIÓN NOV</t>
  </si>
  <si>
    <t xml:space="preserve">CGAE </t>
  </si>
  <si>
    <t>ASUNTOS</t>
  </si>
  <si>
    <t>ACTUACIONES</t>
  </si>
  <si>
    <t>Consejo General de Procuradores de España</t>
  </si>
  <si>
    <t>Asuntos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</si>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</sst>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[$-C0A]General"/>
    <numFmt numFmtId="166" formatCode="_-* #,##0.00\ _P_t_s_-;\-* #,##0.00\ _P_t_s_-;_-* &quot;-&quot;??\ _P_t_s_-;_-@_-"/>
    <numFmt numFmtId="167" formatCode="_-* #,##0.00\ [$€]_-;\-* #,##0.00\ [$€]_-;_-* &quot;-&quot;??\ [$€]_-;_-@_-"/>
    <numFmt numFmtId="168" formatCode="#,##0.00&quot; &quot;[$€-C0A];[Red]&quot;-&quot;#,##0.00&quot; &quot;[$€-C0A]"/>
    <numFmt numFmtId="169" formatCode="#,##0.00\ &quot;€&quot;"/>
  </numFmts>
  <fonts count="25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Verdana"/>
      <family val="2"/>
    </font>
    <font>
      <b/>
      <sz val="11"/>
      <color rgb="FF000000"/>
      <name val="Verdana"/>
      <family val="2"/>
    </font>
    <font>
      <b/>
      <sz val="11"/>
      <color theme="1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theme="10"/>
      <name val="Verdan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Verdana1"/>
    </font>
    <font>
      <sz val="11"/>
      <color indexed="8"/>
      <name val="Calibri"/>
      <family val="2"/>
    </font>
    <font>
      <b/>
      <sz val="12"/>
      <color theme="4"/>
      <name val="Verdana"/>
      <family val="2"/>
    </font>
    <font>
      <b/>
      <sz val="10"/>
      <color theme="4"/>
      <name val="Verdana"/>
      <family val="2"/>
    </font>
    <font>
      <b/>
      <sz val="10"/>
      <color theme="3"/>
      <name val="Verdana"/>
      <family val="2"/>
    </font>
    <font>
      <b/>
      <sz val="10"/>
      <color theme="0"/>
      <name val="Verdana"/>
      <family val="2"/>
    </font>
    <font>
      <sz val="10"/>
      <color theme="4"/>
      <name val="Verdana"/>
      <family val="2"/>
    </font>
    <font>
      <b/>
      <sz val="12"/>
      <name val="Verdana"/>
      <family val="2"/>
    </font>
    <font>
      <b/>
      <sz val="11"/>
      <color theme="0"/>
      <name val="Verdana"/>
      <family val="2"/>
    </font>
    <font>
      <b/>
      <sz val="9"/>
      <color theme="0"/>
      <name val="Verdana"/>
      <family val="2"/>
    </font>
    <font>
      <sz val="10"/>
      <color theme="3"/>
      <name val="Verdana"/>
      <family val="2"/>
    </font>
    <font>
      <sz val="8"/>
      <color theme="4"/>
      <name val="Verdana"/>
      <family val="2"/>
    </font>
    <font>
      <b/>
      <sz val="8"/>
      <color theme="4"/>
      <name val="Verdana"/>
      <family val="2"/>
    </font>
    <font>
      <sz val="8"/>
      <color theme="3"/>
      <name val="Verdana"/>
      <family val="2"/>
    </font>
    <font>
      <b/>
      <sz val="8"/>
      <color theme="3"/>
      <name val="Verdana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theme="4" tint="0.59996337778862885"/>
      </bottom>
      <diagonal/>
    </border>
    <border>
      <left/>
      <right style="thin">
        <color theme="0"/>
      </right>
      <top style="thin">
        <color theme="3" tint="0.79998168889431442"/>
      </top>
      <bottom style="medium">
        <color theme="3" tint="0.79998168889431442"/>
      </bottom>
      <diagonal/>
    </border>
    <border>
      <left style="thin">
        <color theme="0"/>
      </left>
      <right style="thin">
        <color theme="3" tint="0.79998168889431442"/>
      </right>
      <top style="thin">
        <color theme="3" tint="0.79998168889431442"/>
      </top>
      <bottom style="medium">
        <color theme="3" tint="0.79998168889431442"/>
      </bottom>
      <diagonal/>
    </border>
    <border>
      <left/>
      <right style="thin">
        <color theme="0"/>
      </right>
      <top/>
      <bottom style="thin">
        <color theme="3" tint="0.79998168889431442"/>
      </bottom>
      <diagonal/>
    </border>
    <border>
      <left/>
      <right style="thin">
        <color theme="0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0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0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3" tint="0.79998168889431442"/>
      </top>
      <bottom/>
      <diagonal/>
    </border>
    <border>
      <left style="thin">
        <color theme="0"/>
      </left>
      <right style="thin">
        <color theme="3" tint="0.79998168889431442"/>
      </right>
      <top style="thin">
        <color theme="3" tint="0.79998168889431442"/>
      </top>
      <bottom/>
      <diagonal/>
    </border>
    <border>
      <left/>
      <right style="thin">
        <color theme="0"/>
      </right>
      <top style="medium">
        <color theme="3" tint="0.79998168889431442"/>
      </top>
      <bottom style="medium">
        <color theme="3" tint="0.79998168889431442"/>
      </bottom>
      <diagonal/>
    </border>
    <border>
      <left/>
      <right style="thin">
        <color theme="0"/>
      </right>
      <top/>
      <bottom style="medium">
        <color theme="3" tint="0.79998168889431442"/>
      </bottom>
      <diagonal/>
    </border>
    <border>
      <left style="thin">
        <color theme="0"/>
      </left>
      <right style="thin">
        <color theme="3" tint="0.79998168889431442"/>
      </right>
      <top style="medium">
        <color theme="4" tint="0.59996337778862885"/>
      </top>
      <bottom style="medium">
        <color theme="3" tint="0.79998168889431442"/>
      </bottom>
      <diagonal/>
    </border>
    <border>
      <left/>
      <right/>
      <top style="medium">
        <color theme="3" tint="0.79998168889431442"/>
      </top>
      <bottom/>
      <diagonal/>
    </border>
    <border>
      <left style="thin">
        <color theme="0"/>
      </left>
      <right style="thin">
        <color theme="3" tint="0.79998168889431442"/>
      </right>
      <top style="medium">
        <color theme="4" tint="0.59996337778862885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3"/>
      </top>
      <bottom style="medium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medium">
        <color theme="0"/>
      </top>
      <bottom style="thin">
        <color theme="3" tint="0.79998168889431442"/>
      </bottom>
      <diagonal/>
    </border>
    <border>
      <left style="thin">
        <color theme="0"/>
      </left>
      <right style="thin">
        <color theme="3" tint="0.79998168889431442"/>
      </right>
      <top style="medium">
        <color theme="0"/>
      </top>
      <bottom style="thin">
        <color theme="3" tint="0.79998168889431442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3" tint="0.79998168889431442"/>
      </right>
      <top style="medium">
        <color theme="3" tint="0.79998168889431442"/>
      </top>
      <bottom style="medium">
        <color theme="3" tint="0.79998168889431442"/>
      </bottom>
      <diagonal/>
    </border>
    <border>
      <left/>
      <right/>
      <top style="medium">
        <color theme="3" tint="0.79998168889431442"/>
      </top>
      <bottom style="thin">
        <color theme="0"/>
      </bottom>
      <diagonal/>
    </border>
    <border>
      <left style="thin">
        <color theme="0"/>
      </left>
      <right style="thin">
        <color theme="3" tint="0.79998168889431442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3" tint="0.79998168889431442"/>
      </right>
      <top style="medium">
        <color theme="3" tint="0.79998168889431442"/>
      </top>
      <bottom style="thin">
        <color theme="3" tint="0.79998168889431442"/>
      </bottom>
      <diagonal/>
    </border>
    <border>
      <left style="thin">
        <color theme="0"/>
      </left>
      <right style="thin">
        <color theme="3" tint="0.79998168889431442"/>
      </right>
      <top style="medium">
        <color theme="3" tint="0.79998168889431442"/>
      </top>
      <bottom/>
      <diagonal/>
    </border>
    <border>
      <left/>
      <right/>
      <top style="medium">
        <color theme="3" tint="0.79998168889431442"/>
      </top>
      <bottom style="medium">
        <color theme="3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theme="3" tint="0.79998168889431442"/>
      </left>
      <right style="thin">
        <color theme="3" tint="0.79998168889431442"/>
      </right>
      <top style="medium">
        <color theme="4" tint="0.59996337778862885"/>
      </top>
      <bottom style="medium">
        <color theme="3" tint="0.7999816888943144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3" tint="0.79998168889431442"/>
      </bottom>
      <diagonal/>
    </border>
    <border>
      <left style="thin">
        <color theme="0"/>
      </left>
      <right style="medium">
        <color theme="3" tint="0.79998168889431442"/>
      </right>
      <top style="medium">
        <color theme="3" tint="0.79998168889431442"/>
      </top>
      <bottom style="medium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medium">
        <color theme="3" tint="0.79998168889431442"/>
      </top>
      <bottom style="medium">
        <color theme="3" tint="0.79998168889431442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3" tint="0.79998168889431442"/>
      </left>
      <right style="thin">
        <color theme="3" tint="0.79998168889431442"/>
      </right>
      <top style="medium">
        <color theme="0"/>
      </top>
      <bottom style="thin">
        <color theme="3" tint="0.79998168889431442"/>
      </bottom>
      <diagonal/>
    </border>
    <border>
      <left style="thin">
        <color theme="0"/>
      </left>
      <right style="medium">
        <color theme="3" tint="0.79998168889431442"/>
      </right>
      <top style="medium">
        <color theme="0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 style="medium">
        <color theme="0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 style="thin">
        <color theme="3" tint="0.79998168889431442"/>
      </right>
      <top style="medium">
        <color theme="4" tint="0.59996337778862885"/>
      </top>
      <bottom style="medium">
        <color theme="3" tint="0.79998168889431442"/>
      </bottom>
      <diagonal/>
    </border>
    <border>
      <left style="thin">
        <color theme="0"/>
      </left>
      <right style="medium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0"/>
      </left>
      <right style="medium">
        <color theme="3" tint="0.79998168889431442"/>
      </right>
      <top/>
      <bottom style="thin">
        <color theme="3" tint="0.79998168889431442"/>
      </bottom>
      <diagonal/>
    </border>
    <border>
      <left style="thin">
        <color theme="0"/>
      </left>
      <right style="medium">
        <color theme="3" tint="0.79998168889431442"/>
      </right>
      <top style="thin">
        <color theme="3" tint="0.79998168889431442"/>
      </top>
      <bottom/>
      <diagonal/>
    </border>
    <border>
      <left style="thin">
        <color theme="0"/>
      </left>
      <right style="medium">
        <color theme="3" tint="0.79998168889431442"/>
      </right>
      <top style="thin">
        <color theme="3" tint="0.79998168889431442"/>
      </top>
      <bottom style="medium">
        <color theme="3" tint="0.79998168889431442"/>
      </bottom>
      <diagonal/>
    </border>
  </borders>
  <cellStyleXfs count="13">
    <xf numFmtId="0" fontId="0" fillId="0" borderId="0"/>
    <xf numFmtId="165" fontId="1" fillId="0" borderId="0" applyBorder="0" applyProtection="0"/>
    <xf numFmtId="0" fontId="5" fillId="0" borderId="0" applyNumberForma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0" fillId="0" borderId="0"/>
    <xf numFmtId="165" fontId="1" fillId="0" borderId="0"/>
  </cellStyleXfs>
  <cellXfs count="121">
    <xf numFmtId="0" fontId="0" fillId="0" borderId="0" xfId="0"/>
    <xf numFmtId="0" fontId="4" fillId="0" borderId="0" xfId="0" applyFont="1"/>
    <xf numFmtId="0" fontId="5" fillId="0" borderId="0" xfId="2"/>
    <xf numFmtId="0" fontId="6" fillId="0" borderId="0" xfId="2" applyFont="1"/>
    <xf numFmtId="0" fontId="2" fillId="0" borderId="0" xfId="0" applyFont="1" applyAlignment="1">
      <alignment vertical="center"/>
    </xf>
    <xf numFmtId="168" fontId="2" fillId="0" borderId="0" xfId="0" applyNumberFormat="1" applyFont="1" applyAlignment="1">
      <alignment vertical="center"/>
    </xf>
    <xf numFmtId="4" fontId="9" fillId="0" borderId="0" xfId="0" applyNumberFormat="1" applyFont="1"/>
    <xf numFmtId="3" fontId="9" fillId="0" borderId="0" xfId="0" applyNumberFormat="1" applyFont="1"/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1" fillId="0" borderId="1" xfId="2" applyFont="1" applyBorder="1" applyAlignment="1" applyProtection="1">
      <alignment horizontal="left" vertical="center"/>
    </xf>
    <xf numFmtId="0" fontId="15" fillId="4" borderId="7" xfId="0" applyFont="1" applyFill="1" applyBorder="1" applyAlignment="1" applyProtection="1">
      <alignment horizontal="left" vertical="center" wrapText="1"/>
      <protection locked="0"/>
    </xf>
    <xf numFmtId="0" fontId="15" fillId="4" borderId="10" xfId="0" applyFont="1" applyFill="1" applyBorder="1" applyAlignment="1" applyProtection="1">
      <alignment horizontal="left" vertical="center" wrapText="1"/>
      <protection locked="0"/>
    </xf>
    <xf numFmtId="0" fontId="15" fillId="4" borderId="11" xfId="0" applyFont="1" applyFill="1" applyBorder="1" applyAlignment="1" applyProtection="1">
      <alignment horizontal="left" vertical="center" wrapText="1"/>
      <protection locked="0"/>
    </xf>
    <xf numFmtId="0" fontId="12" fillId="4" borderId="13" xfId="0" applyFont="1" applyFill="1" applyBorder="1" applyAlignment="1" applyProtection="1">
      <alignment horizontal="left" vertical="center" wrapText="1"/>
      <protection locked="0"/>
    </xf>
    <xf numFmtId="0" fontId="12" fillId="4" borderId="14" xfId="0" applyFont="1" applyFill="1" applyBorder="1" applyAlignment="1" applyProtection="1">
      <alignment horizontal="left" vertical="center" wrapText="1"/>
      <protection locked="0"/>
    </xf>
    <xf numFmtId="0" fontId="15" fillId="4" borderId="4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1" xfId="0" applyBorder="1"/>
    <xf numFmtId="0" fontId="3" fillId="0" borderId="0" xfId="0" applyFont="1" applyAlignment="1">
      <alignment vertical="center"/>
    </xf>
    <xf numFmtId="0" fontId="15" fillId="4" borderId="23" xfId="0" applyFont="1" applyFill="1" applyBorder="1" applyAlignment="1" applyProtection="1">
      <alignment horizontal="left" vertical="center" wrapText="1"/>
      <protection locked="0"/>
    </xf>
    <xf numFmtId="0" fontId="15" fillId="4" borderId="6" xfId="0" applyFont="1" applyFill="1" applyBorder="1" applyAlignment="1" applyProtection="1">
      <alignment horizontal="left" vertical="center" wrapText="1"/>
      <protection locked="0"/>
    </xf>
    <xf numFmtId="0" fontId="14" fillId="6" borderId="19" xfId="0" applyFont="1" applyFill="1" applyBorder="1" applyAlignment="1" applyProtection="1">
      <alignment horizontal="center" vertical="center" wrapText="1"/>
      <protection locked="0"/>
    </xf>
    <xf numFmtId="3" fontId="14" fillId="6" borderId="19" xfId="0" applyNumberFormat="1" applyFont="1" applyFill="1" applyBorder="1" applyAlignment="1" applyProtection="1">
      <alignment horizontal="center" vertical="center" wrapText="1"/>
      <protection locked="0"/>
    </xf>
    <xf numFmtId="0" fontId="18" fillId="6" borderId="30" xfId="0" applyFont="1" applyFill="1" applyBorder="1" applyAlignment="1">
      <alignment horizontal="center" vertical="center" wrapText="1"/>
    </xf>
    <xf numFmtId="0" fontId="18" fillId="6" borderId="25" xfId="0" applyFont="1" applyFill="1" applyBorder="1" applyAlignment="1">
      <alignment horizontal="center" vertical="center" wrapText="1"/>
    </xf>
    <xf numFmtId="0" fontId="18" fillId="6" borderId="18" xfId="0" applyFont="1" applyFill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right" vertical="center"/>
    </xf>
    <xf numFmtId="3" fontId="13" fillId="0" borderId="9" xfId="0" applyNumberFormat="1" applyFont="1" applyBorder="1" applyAlignment="1">
      <alignment horizontal="right" vertical="center"/>
    </xf>
    <xf numFmtId="3" fontId="13" fillId="0" borderId="12" xfId="0" applyNumberFormat="1" applyFont="1" applyBorder="1" applyAlignment="1">
      <alignment horizontal="right" vertical="center"/>
    </xf>
    <xf numFmtId="3" fontId="13" fillId="0" borderId="17" xfId="0" applyNumberFormat="1" applyFont="1" applyBorder="1" applyAlignment="1">
      <alignment horizontal="right" vertical="center"/>
    </xf>
    <xf numFmtId="3" fontId="19" fillId="0" borderId="24" xfId="0" applyNumberFormat="1" applyFont="1" applyBorder="1" applyAlignment="1">
      <alignment horizontal="right" vertical="center"/>
    </xf>
    <xf numFmtId="3" fontId="19" fillId="0" borderId="8" xfId="0" applyNumberFormat="1" applyFont="1" applyBorder="1" applyAlignment="1">
      <alignment horizontal="right" vertical="center"/>
    </xf>
    <xf numFmtId="3" fontId="19" fillId="0" borderId="9" xfId="0" applyNumberFormat="1" applyFont="1" applyBorder="1" applyAlignment="1">
      <alignment horizontal="right" vertical="center"/>
    </xf>
    <xf numFmtId="3" fontId="19" fillId="0" borderId="12" xfId="0" applyNumberFormat="1" applyFont="1" applyBorder="1" applyAlignment="1">
      <alignment horizontal="right" vertical="center"/>
    </xf>
    <xf numFmtId="169" fontId="19" fillId="0" borderId="9" xfId="0" applyNumberFormat="1" applyFont="1" applyBorder="1" applyAlignment="1">
      <alignment horizontal="right" vertical="center"/>
    </xf>
    <xf numFmtId="169" fontId="19" fillId="0" borderId="8" xfId="0" applyNumberFormat="1" applyFont="1" applyBorder="1" applyAlignment="1">
      <alignment horizontal="right" vertical="center"/>
    </xf>
    <xf numFmtId="169" fontId="19" fillId="0" borderId="12" xfId="0" applyNumberFormat="1" applyFont="1" applyBorder="1" applyAlignment="1">
      <alignment horizontal="right" vertical="center"/>
    </xf>
    <xf numFmtId="3" fontId="13" fillId="0" borderId="15" xfId="0" applyNumberFormat="1" applyFont="1" applyBorder="1" applyAlignment="1">
      <alignment horizontal="right" vertical="center"/>
    </xf>
    <xf numFmtId="169" fontId="13" fillId="0" borderId="9" xfId="0" applyNumberFormat="1" applyFont="1" applyBorder="1" applyAlignment="1">
      <alignment vertical="center"/>
    </xf>
    <xf numFmtId="169" fontId="19" fillId="0" borderId="5" xfId="0" applyNumberFormat="1" applyFont="1" applyBorder="1" applyAlignment="1">
      <alignment horizontal="right" vertical="center"/>
    </xf>
    <xf numFmtId="3" fontId="19" fillId="0" borderId="9" xfId="0" applyNumberFormat="1" applyFont="1" applyBorder="1" applyAlignment="1">
      <alignment horizontal="right" vertical="center" wrapText="1"/>
    </xf>
    <xf numFmtId="3" fontId="13" fillId="0" borderId="9" xfId="0" applyNumberFormat="1" applyFont="1" applyBorder="1" applyAlignment="1">
      <alignment horizontal="right" vertical="center" wrapText="1"/>
    </xf>
    <xf numFmtId="3" fontId="19" fillId="0" borderId="8" xfId="0" applyNumberFormat="1" applyFont="1" applyBorder="1" applyAlignment="1">
      <alignment horizontal="right" vertical="center" wrapText="1"/>
    </xf>
    <xf numFmtId="3" fontId="13" fillId="0" borderId="8" xfId="0" applyNumberFormat="1" applyFont="1" applyBorder="1" applyAlignment="1">
      <alignment horizontal="right" vertical="center" wrapText="1"/>
    </xf>
    <xf numFmtId="3" fontId="19" fillId="0" borderId="12" xfId="0" applyNumberFormat="1" applyFont="1" applyBorder="1" applyAlignment="1">
      <alignment horizontal="right" vertical="center" wrapText="1"/>
    </xf>
    <xf numFmtId="3" fontId="13" fillId="0" borderId="15" xfId="0" applyNumberFormat="1" applyFont="1" applyBorder="1" applyAlignment="1">
      <alignment horizontal="right" vertical="center" wrapText="1"/>
    </xf>
    <xf numFmtId="169" fontId="13" fillId="0" borderId="36" xfId="0" applyNumberFormat="1" applyFont="1" applyBorder="1" applyAlignment="1">
      <alignment horizontal="right" vertical="center"/>
    </xf>
    <xf numFmtId="169" fontId="19" fillId="0" borderId="24" xfId="0" applyNumberFormat="1" applyFont="1" applyBorder="1" applyAlignment="1">
      <alignment horizontal="right" vertical="center"/>
    </xf>
    <xf numFmtId="169" fontId="13" fillId="0" borderId="38" xfId="0" applyNumberFormat="1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169" fontId="13" fillId="0" borderId="36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/>
    </xf>
    <xf numFmtId="169" fontId="13" fillId="0" borderId="9" xfId="0" applyNumberFormat="1" applyFont="1" applyBorder="1" applyAlignment="1">
      <alignment horizontal="right" vertical="center"/>
    </xf>
    <xf numFmtId="165" fontId="22" fillId="0" borderId="0" xfId="12" applyFont="1" applyAlignment="1">
      <alignment horizontal="left" vertical="center" wrapText="1"/>
    </xf>
    <xf numFmtId="165" fontId="22" fillId="0" borderId="0" xfId="12" applyFont="1" applyAlignment="1">
      <alignment vertical="center" wrapText="1"/>
    </xf>
    <xf numFmtId="165" fontId="22" fillId="0" borderId="39" xfId="12" applyFont="1" applyBorder="1" applyAlignment="1">
      <alignment vertical="center" wrapText="1"/>
    </xf>
    <xf numFmtId="0" fontId="12" fillId="4" borderId="10" xfId="0" applyFont="1" applyFill="1" applyBorder="1" applyAlignment="1" applyProtection="1">
      <alignment horizontal="left" vertical="center" wrapText="1"/>
      <protection locked="0"/>
    </xf>
    <xf numFmtId="169" fontId="13" fillId="0" borderId="40" xfId="0" applyNumberFormat="1" applyFont="1" applyBorder="1" applyAlignment="1">
      <alignment vertical="center"/>
    </xf>
    <xf numFmtId="169" fontId="13" fillId="0" borderId="41" xfId="0" applyNumberFormat="1" applyFont="1" applyBorder="1" applyAlignment="1">
      <alignment vertical="center"/>
    </xf>
    <xf numFmtId="3" fontId="19" fillId="0" borderId="5" xfId="0" applyNumberFormat="1" applyFont="1" applyBorder="1" applyAlignment="1">
      <alignment horizontal="right" vertical="center"/>
    </xf>
    <xf numFmtId="169" fontId="13" fillId="0" borderId="40" xfId="0" applyNumberFormat="1" applyFont="1" applyBorder="1" applyAlignment="1">
      <alignment horizontal="right" vertical="center"/>
    </xf>
    <xf numFmtId="0" fontId="12" fillId="4" borderId="6" xfId="0" applyFont="1" applyFill="1" applyBorder="1" applyAlignment="1" applyProtection="1">
      <alignment horizontal="left" vertical="center" wrapText="1"/>
      <protection locked="0"/>
    </xf>
    <xf numFmtId="0" fontId="2" fillId="0" borderId="42" xfId="0" applyFont="1" applyBorder="1" applyAlignment="1">
      <alignment vertical="center"/>
    </xf>
    <xf numFmtId="0" fontId="18" fillId="6" borderId="43" xfId="0" applyFont="1" applyFill="1" applyBorder="1" applyAlignment="1">
      <alignment horizontal="center" vertical="center" wrapText="1"/>
    </xf>
    <xf numFmtId="0" fontId="14" fillId="6" borderId="26" xfId="0" applyFont="1" applyFill="1" applyBorder="1" applyAlignment="1" applyProtection="1">
      <alignment horizontal="center" vertical="center" wrapText="1"/>
      <protection locked="0"/>
    </xf>
    <xf numFmtId="3" fontId="14" fillId="6" borderId="46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7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169" fontId="13" fillId="0" borderId="15" xfId="0" applyNumberFormat="1" applyFont="1" applyBorder="1" applyAlignment="1">
      <alignment horizontal="right" vertical="center"/>
    </xf>
    <xf numFmtId="0" fontId="18" fillId="6" borderId="48" xfId="0" applyFont="1" applyFill="1" applyBorder="1" applyAlignment="1">
      <alignment horizontal="center" vertical="center" wrapText="1"/>
    </xf>
    <xf numFmtId="169" fontId="13" fillId="0" borderId="38" xfId="0" applyNumberFormat="1" applyFont="1" applyBorder="1" applyAlignment="1">
      <alignment horizontal="right" vertical="center"/>
    </xf>
    <xf numFmtId="169" fontId="13" fillId="0" borderId="50" xfId="0" applyNumberFormat="1" applyFont="1" applyBorder="1" applyAlignment="1">
      <alignment horizontal="right" vertical="center"/>
    </xf>
    <xf numFmtId="0" fontId="18" fillId="6" borderId="51" xfId="0" applyFont="1" applyFill="1" applyBorder="1" applyAlignment="1">
      <alignment horizontal="center" vertical="center" wrapText="1"/>
    </xf>
    <xf numFmtId="0" fontId="18" fillId="6" borderId="44" xfId="0" applyFont="1" applyFill="1" applyBorder="1" applyAlignment="1">
      <alignment horizontal="center" vertical="center" wrapText="1"/>
    </xf>
    <xf numFmtId="3" fontId="14" fillId="6" borderId="18" xfId="0" applyNumberFormat="1" applyFont="1" applyFill="1" applyBorder="1" applyAlignment="1" applyProtection="1">
      <alignment horizontal="center" vertical="center"/>
      <protection locked="0"/>
    </xf>
    <xf numFmtId="3" fontId="13" fillId="0" borderId="56" xfId="0" applyNumberFormat="1" applyFont="1" applyBorder="1" applyAlignment="1">
      <alignment horizontal="right" vertical="center"/>
    </xf>
    <xf numFmtId="3" fontId="19" fillId="0" borderId="58" xfId="0" applyNumberFormat="1" applyFont="1" applyBorder="1" applyAlignment="1">
      <alignment horizontal="right" vertical="center"/>
    </xf>
    <xf numFmtId="3" fontId="19" fillId="0" borderId="59" xfId="0" applyNumberFormat="1" applyFont="1" applyBorder="1" applyAlignment="1">
      <alignment horizontal="right" vertical="center"/>
    </xf>
    <xf numFmtId="3" fontId="19" fillId="0" borderId="60" xfId="0" applyNumberFormat="1" applyFont="1" applyBorder="1" applyAlignment="1">
      <alignment horizontal="right" vertical="center"/>
    </xf>
    <xf numFmtId="3" fontId="19" fillId="0" borderId="61" xfId="0" applyNumberFormat="1" applyFont="1" applyBorder="1" applyAlignment="1">
      <alignment horizontal="right" vertical="center"/>
    </xf>
    <xf numFmtId="3" fontId="13" fillId="0" borderId="62" xfId="0" applyNumberFormat="1" applyFont="1" applyBorder="1" applyAlignment="1">
      <alignment horizontal="right" vertical="center"/>
    </xf>
    <xf numFmtId="169" fontId="19" fillId="0" borderId="57" xfId="0" applyNumberFormat="1" applyFont="1" applyBorder="1" applyAlignment="1">
      <alignment horizontal="right" vertical="center"/>
    </xf>
    <xf numFmtId="169" fontId="19" fillId="0" borderId="63" xfId="0" applyNumberFormat="1" applyFont="1" applyBorder="1" applyAlignment="1">
      <alignment horizontal="right" vertical="center"/>
    </xf>
    <xf numFmtId="169" fontId="19" fillId="0" borderId="64" xfId="0" applyNumberFormat="1" applyFont="1" applyBorder="1" applyAlignment="1">
      <alignment horizontal="right" vertical="center"/>
    </xf>
    <xf numFmtId="169" fontId="19" fillId="0" borderId="65" xfId="0" applyNumberFormat="1" applyFont="1" applyBorder="1" applyAlignment="1">
      <alignment horizontal="right" vertical="center"/>
    </xf>
    <xf numFmtId="169" fontId="19" fillId="0" borderId="66" xfId="0" applyNumberFormat="1" applyFont="1" applyBorder="1" applyAlignment="1">
      <alignment horizontal="right" vertical="center"/>
    </xf>
    <xf numFmtId="169" fontId="13" fillId="0" borderId="49" xfId="0" applyNumberFormat="1" applyFont="1" applyBorder="1" applyAlignment="1">
      <alignment vertical="center"/>
    </xf>
    <xf numFmtId="3" fontId="9" fillId="0" borderId="37" xfId="0" applyNumberFormat="1" applyFont="1" applyBorder="1"/>
    <xf numFmtId="169" fontId="13" fillId="0" borderId="17" xfId="0" applyNumberFormat="1" applyFont="1" applyBorder="1" applyAlignment="1">
      <alignment horizontal="right" vertical="center"/>
    </xf>
    <xf numFmtId="0" fontId="12" fillId="0" borderId="2" xfId="2" applyFont="1" applyBorder="1" applyAlignment="1" applyProtection="1">
      <alignment horizontal="left" vertical="center" wrapText="1"/>
    </xf>
    <xf numFmtId="0" fontId="12" fillId="0" borderId="0" xfId="2" applyFont="1" applyBorder="1" applyAlignment="1" applyProtection="1">
      <alignment horizontal="left" vertical="center" wrapText="1"/>
    </xf>
    <xf numFmtId="0" fontId="11" fillId="0" borderId="2" xfId="2" applyFont="1" applyBorder="1" applyAlignment="1" applyProtection="1">
      <alignment horizontal="left" vertical="center"/>
    </xf>
    <xf numFmtId="0" fontId="11" fillId="0" borderId="0" xfId="2" applyFont="1" applyBorder="1" applyAlignment="1" applyProtection="1">
      <alignment horizontal="left" vertical="center"/>
    </xf>
    <xf numFmtId="0" fontId="14" fillId="3" borderId="3" xfId="0" applyFont="1" applyFill="1" applyBorder="1" applyAlignment="1" applyProtection="1">
      <alignment horizontal="center" vertical="center" wrapText="1"/>
      <protection locked="0"/>
    </xf>
    <xf numFmtId="0" fontId="16" fillId="5" borderId="21" xfId="0" applyFont="1" applyFill="1" applyBorder="1" applyAlignment="1">
      <alignment horizontal="left" vertical="center"/>
    </xf>
    <xf numFmtId="0" fontId="16" fillId="5" borderId="21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18" fillId="6" borderId="53" xfId="0" applyFont="1" applyFill="1" applyBorder="1" applyAlignment="1">
      <alignment horizontal="center" vertical="center" wrapText="1"/>
    </xf>
    <xf numFmtId="0" fontId="18" fillId="6" borderId="52" xfId="0" applyFont="1" applyFill="1" applyBorder="1" applyAlignment="1">
      <alignment horizontal="center" vertical="center" wrapText="1"/>
    </xf>
    <xf numFmtId="0" fontId="18" fillId="6" borderId="54" xfId="0" applyFont="1" applyFill="1" applyBorder="1" applyAlignment="1">
      <alignment horizontal="center" vertical="center" wrapText="1"/>
    </xf>
    <xf numFmtId="0" fontId="18" fillId="6" borderId="55" xfId="0" applyFont="1" applyFill="1" applyBorder="1" applyAlignment="1">
      <alignment horizontal="center" vertical="center" wrapText="1"/>
    </xf>
    <xf numFmtId="0" fontId="18" fillId="6" borderId="19" xfId="0" applyFont="1" applyFill="1" applyBorder="1" applyAlignment="1">
      <alignment horizontal="center" vertical="center" wrapText="1"/>
    </xf>
    <xf numFmtId="0" fontId="18" fillId="6" borderId="44" xfId="0" applyFont="1" applyFill="1" applyBorder="1" applyAlignment="1">
      <alignment horizontal="center" vertical="center" wrapText="1"/>
    </xf>
    <xf numFmtId="0" fontId="18" fillId="6" borderId="45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33" xfId="0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 wrapText="1"/>
    </xf>
    <xf numFmtId="0" fontId="17" fillId="3" borderId="3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20" fillId="2" borderId="0" xfId="0" applyFont="1" applyFill="1" applyAlignment="1" applyProtection="1">
      <alignment horizontal="left" vertical="center" wrapText="1"/>
      <protection locked="0"/>
    </xf>
    <xf numFmtId="165" fontId="22" fillId="0" borderId="0" xfId="12" applyFont="1" applyAlignment="1">
      <alignment horizontal="left" vertical="center" wrapText="1"/>
    </xf>
    <xf numFmtId="165" fontId="22" fillId="0" borderId="37" xfId="12" applyFont="1" applyBorder="1" applyAlignment="1">
      <alignment horizontal="justify" vertical="center" wrapText="1"/>
    </xf>
  </cellXfs>
  <cellStyles count="13">
    <cellStyle name="Euro" xfId="3" xr:uid="{CC6D344A-773A-4BF1-A84E-75EB43962FEA}"/>
    <cellStyle name="Euro 2" xfId="5" xr:uid="{787EF5A2-3018-46C0-B863-CB35D7D98F79}"/>
    <cellStyle name="Excel Built-in Normal" xfId="1" xr:uid="{00000000-0005-0000-0000-000000000000}"/>
    <cellStyle name="Excel Built-in Normal 1" xfId="12" xr:uid="{3683CD06-1DC2-4A4A-BE0C-0B2E1077F953}"/>
    <cellStyle name="Excel Built-in Normal 2" xfId="11" xr:uid="{3D11DB04-D806-43C0-BA05-A773A9E137C4}"/>
    <cellStyle name="Hipervínculo" xfId="2" builtinId="8"/>
    <cellStyle name="Millares 12" xfId="8" xr:uid="{D39451B0-504D-4F68-A179-3A1856A596E1}"/>
    <cellStyle name="Millares 13" xfId="9" xr:uid="{46DBFDFA-E130-4212-8036-25E41395A85F}"/>
    <cellStyle name="Millares 2" xfId="6" xr:uid="{91D7E26E-AFB6-4592-AA25-3832AD642E25}"/>
    <cellStyle name="Millares 5" xfId="10" xr:uid="{162F15A4-44FB-43C3-BE87-5894D8B7795F}"/>
    <cellStyle name="Normal" xfId="0" builtinId="0"/>
    <cellStyle name="Normal 2" xfId="4" xr:uid="{DA569BD7-6F68-4E3E-B967-617545DE7D78}"/>
    <cellStyle name="Normal 2 2" xfId="7" xr:uid="{6B6BFDD7-6C1E-4275-BE12-A06F6BF125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troduccion!A1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troduccion!A1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Introduccion!A1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Introduccion!A1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Introduccion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troduccion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troduccion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Introduccion!A1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troduccion!A1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troduccion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troduccion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Introduccion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troduccion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619125</xdr:colOff>
      <xdr:row>7</xdr:row>
      <xdr:rowOff>38100</xdr:rowOff>
    </xdr:to>
    <xdr:sp macro="" textlink="">
      <xdr:nvSpPr>
        <xdr:cNvPr id="6" name="3 Rectángulo redondeado">
          <a:extLst>
            <a:ext uri="{FF2B5EF4-FFF2-40B4-BE49-F238E27FC236}">
              <a16:creationId xmlns:a16="http://schemas.microsoft.com/office/drawing/2014/main" id="{BA75153F-AEA6-40DD-98B0-F2F6CD69A597}"/>
            </a:ext>
          </a:extLst>
        </xdr:cNvPr>
        <xdr:cNvSpPr/>
      </xdr:nvSpPr>
      <xdr:spPr>
        <a:xfrm>
          <a:off x="762000" y="190500"/>
          <a:ext cx="7477125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JUSTIFICACIONES*</a:t>
          </a:r>
        </a:p>
      </xdr:txBody>
    </xdr:sp>
    <xdr:clientData/>
  </xdr:twoCellAnchor>
  <xdr:twoCellAnchor editAs="oneCell">
    <xdr:from>
      <xdr:col>1</xdr:col>
      <xdr:colOff>128467</xdr:colOff>
      <xdr:row>1</xdr:row>
      <xdr:rowOff>71561</xdr:rowOff>
    </xdr:from>
    <xdr:to>
      <xdr:col>2</xdr:col>
      <xdr:colOff>266700</xdr:colOff>
      <xdr:row>6</xdr:row>
      <xdr:rowOff>171450</xdr:rowOff>
    </xdr:to>
    <xdr:pic>
      <xdr:nvPicPr>
        <xdr:cNvPr id="7" name="7 Imagen">
          <a:extLst>
            <a:ext uri="{FF2B5EF4-FFF2-40B4-BE49-F238E27FC236}">
              <a16:creationId xmlns:a16="http://schemas.microsoft.com/office/drawing/2014/main" id="{7C347A32-93B1-4924-A5E5-B7BA4456099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90467" y="262061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1</xdr:col>
      <xdr:colOff>9525</xdr:colOff>
      <xdr:row>7</xdr:row>
      <xdr:rowOff>133350</xdr:rowOff>
    </xdr:from>
    <xdr:to>
      <xdr:col>10</xdr:col>
      <xdr:colOff>657225</xdr:colOff>
      <xdr:row>10</xdr:row>
      <xdr:rowOff>57150</xdr:rowOff>
    </xdr:to>
    <xdr:sp macro="" textlink="">
      <xdr:nvSpPr>
        <xdr:cNvPr id="8" name="8 Rectángulo redondeado">
          <a:extLst>
            <a:ext uri="{FF2B5EF4-FFF2-40B4-BE49-F238E27FC236}">
              <a16:creationId xmlns:a16="http://schemas.microsoft.com/office/drawing/2014/main" id="{B3AF499E-85CE-4E74-98FF-35613C52E891}"/>
            </a:ext>
          </a:extLst>
        </xdr:cNvPr>
        <xdr:cNvSpPr/>
      </xdr:nvSpPr>
      <xdr:spPr>
        <a:xfrm>
          <a:off x="771525" y="1466850"/>
          <a:ext cx="7505700" cy="49530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2022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247650</xdr:colOff>
      <xdr:row>6</xdr:row>
      <xdr:rowOff>38100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90FA5CEB-5A4C-44DA-BB74-08D0D5A945FB}"/>
            </a:ext>
          </a:extLst>
        </xdr:cNvPr>
        <xdr:cNvSpPr/>
      </xdr:nvSpPr>
      <xdr:spPr>
        <a:xfrm>
          <a:off x="381000" y="257175"/>
          <a:ext cx="7477125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JUSTIFICACIONES 2022</a:t>
          </a:r>
        </a:p>
      </xdr:txBody>
    </xdr:sp>
    <xdr:clientData/>
  </xdr:twoCellAnchor>
  <xdr:twoCellAnchor editAs="oneCell">
    <xdr:from>
      <xdr:col>1</xdr:col>
      <xdr:colOff>128467</xdr:colOff>
      <xdr:row>1</xdr:row>
      <xdr:rowOff>71561</xdr:rowOff>
    </xdr:from>
    <xdr:to>
      <xdr:col>1</xdr:col>
      <xdr:colOff>1028700</xdr:colOff>
      <xdr:row>5</xdr:row>
      <xdr:rowOff>209550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5C92047B-F6A8-4B73-A935-2F8973D65B2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509467" y="328736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1</xdr:col>
      <xdr:colOff>47625</xdr:colOff>
      <xdr:row>6</xdr:row>
      <xdr:rowOff>161925</xdr:rowOff>
    </xdr:from>
    <xdr:to>
      <xdr:col>7</xdr:col>
      <xdr:colOff>323850</xdr:colOff>
      <xdr:row>8</xdr:row>
      <xdr:rowOff>200025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id="{6D4FA4A7-294C-4D76-8F68-6C087A183EFC}"/>
            </a:ext>
          </a:extLst>
        </xdr:cNvPr>
        <xdr:cNvSpPr/>
      </xdr:nvSpPr>
      <xdr:spPr>
        <a:xfrm>
          <a:off x="428625" y="1562100"/>
          <a:ext cx="7505700" cy="49530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Justificación anual. Madrid</a:t>
          </a:r>
        </a:p>
      </xdr:txBody>
    </xdr:sp>
    <xdr:clientData/>
  </xdr:twoCellAnchor>
  <xdr:twoCellAnchor>
    <xdr:from>
      <xdr:col>7</xdr:col>
      <xdr:colOff>904875</xdr:colOff>
      <xdr:row>1</xdr:row>
      <xdr:rowOff>66675</xdr:rowOff>
    </xdr:from>
    <xdr:to>
      <xdr:col>8</xdr:col>
      <xdr:colOff>571500</xdr:colOff>
      <xdr:row>3</xdr:row>
      <xdr:rowOff>54384</xdr:rowOff>
    </xdr:to>
    <xdr:sp macro="" textlink="">
      <xdr:nvSpPr>
        <xdr:cNvPr id="5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AA5D07-F095-47E2-99DA-74C1618EF317}"/>
            </a:ext>
          </a:extLst>
        </xdr:cNvPr>
        <xdr:cNvSpPr/>
      </xdr:nvSpPr>
      <xdr:spPr>
        <a:xfrm flipH="1">
          <a:off x="8515350" y="323850"/>
          <a:ext cx="923925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247650</xdr:colOff>
      <xdr:row>6</xdr:row>
      <xdr:rowOff>38100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BF3F28F0-5FC3-480E-9521-FD9FE1FA6D17}"/>
            </a:ext>
          </a:extLst>
        </xdr:cNvPr>
        <xdr:cNvSpPr/>
      </xdr:nvSpPr>
      <xdr:spPr>
        <a:xfrm>
          <a:off x="381000" y="257175"/>
          <a:ext cx="7477125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JUSTIFICACIONES 2022</a:t>
          </a:r>
        </a:p>
      </xdr:txBody>
    </xdr:sp>
    <xdr:clientData/>
  </xdr:twoCellAnchor>
  <xdr:twoCellAnchor editAs="oneCell">
    <xdr:from>
      <xdr:col>1</xdr:col>
      <xdr:colOff>128467</xdr:colOff>
      <xdr:row>1</xdr:row>
      <xdr:rowOff>71561</xdr:rowOff>
    </xdr:from>
    <xdr:to>
      <xdr:col>1</xdr:col>
      <xdr:colOff>1028700</xdr:colOff>
      <xdr:row>5</xdr:row>
      <xdr:rowOff>209550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99029502-536E-4984-A45E-A6FE753235E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509467" y="328736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371475</xdr:colOff>
      <xdr:row>6</xdr:row>
      <xdr:rowOff>161925</xdr:rowOff>
    </xdr:from>
    <xdr:to>
      <xdr:col>7</xdr:col>
      <xdr:colOff>323850</xdr:colOff>
      <xdr:row>8</xdr:row>
      <xdr:rowOff>200025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id="{2957D61F-D825-462C-AE00-C17BA83F574A}"/>
            </a:ext>
          </a:extLst>
        </xdr:cNvPr>
        <xdr:cNvSpPr/>
      </xdr:nvSpPr>
      <xdr:spPr>
        <a:xfrm>
          <a:off x="371475" y="1562100"/>
          <a:ext cx="7562850" cy="49530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Justificación anual. Navarra </a:t>
          </a:r>
        </a:p>
      </xdr:txBody>
    </xdr:sp>
    <xdr:clientData/>
  </xdr:twoCellAnchor>
  <xdr:twoCellAnchor>
    <xdr:from>
      <xdr:col>7</xdr:col>
      <xdr:colOff>895350</xdr:colOff>
      <xdr:row>1</xdr:row>
      <xdr:rowOff>47625</xdr:rowOff>
    </xdr:from>
    <xdr:to>
      <xdr:col>8</xdr:col>
      <xdr:colOff>476250</xdr:colOff>
      <xdr:row>3</xdr:row>
      <xdr:rowOff>35334</xdr:rowOff>
    </xdr:to>
    <xdr:sp macro="" textlink="">
      <xdr:nvSpPr>
        <xdr:cNvPr id="5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8FC1DA-D3FB-4A45-B974-E8AEEC4A28C3}"/>
            </a:ext>
          </a:extLst>
        </xdr:cNvPr>
        <xdr:cNvSpPr/>
      </xdr:nvSpPr>
      <xdr:spPr>
        <a:xfrm flipH="1">
          <a:off x="8505825" y="304800"/>
          <a:ext cx="923925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247650</xdr:colOff>
      <xdr:row>6</xdr:row>
      <xdr:rowOff>38100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4A9908B0-B70A-4901-8485-5EF84EDEC978}"/>
            </a:ext>
          </a:extLst>
        </xdr:cNvPr>
        <xdr:cNvSpPr/>
      </xdr:nvSpPr>
      <xdr:spPr>
        <a:xfrm>
          <a:off x="381000" y="257175"/>
          <a:ext cx="7477125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JUSTIFICACIONES 2022</a:t>
          </a:r>
        </a:p>
      </xdr:txBody>
    </xdr:sp>
    <xdr:clientData/>
  </xdr:twoCellAnchor>
  <xdr:twoCellAnchor editAs="oneCell">
    <xdr:from>
      <xdr:col>1</xdr:col>
      <xdr:colOff>128467</xdr:colOff>
      <xdr:row>1</xdr:row>
      <xdr:rowOff>71561</xdr:rowOff>
    </xdr:from>
    <xdr:to>
      <xdr:col>1</xdr:col>
      <xdr:colOff>1028700</xdr:colOff>
      <xdr:row>5</xdr:row>
      <xdr:rowOff>209550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351C4958-2DFE-40C0-9F46-DD4E1B3871E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509467" y="328736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1</xdr:col>
      <xdr:colOff>47625</xdr:colOff>
      <xdr:row>6</xdr:row>
      <xdr:rowOff>161925</xdr:rowOff>
    </xdr:from>
    <xdr:to>
      <xdr:col>7</xdr:col>
      <xdr:colOff>323850</xdr:colOff>
      <xdr:row>8</xdr:row>
      <xdr:rowOff>200025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id="{6134691E-EB1B-4F5E-9989-C02E77B06441}"/>
            </a:ext>
          </a:extLst>
        </xdr:cNvPr>
        <xdr:cNvSpPr/>
      </xdr:nvSpPr>
      <xdr:spPr>
        <a:xfrm>
          <a:off x="428625" y="1562100"/>
          <a:ext cx="7505700" cy="49530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Justificación anual. País Vasco</a:t>
          </a:r>
        </a:p>
      </xdr:txBody>
    </xdr:sp>
    <xdr:clientData/>
  </xdr:twoCellAnchor>
  <xdr:twoCellAnchor>
    <xdr:from>
      <xdr:col>7</xdr:col>
      <xdr:colOff>933450</xdr:colOff>
      <xdr:row>1</xdr:row>
      <xdr:rowOff>76200</xdr:rowOff>
    </xdr:from>
    <xdr:to>
      <xdr:col>8</xdr:col>
      <xdr:colOff>685800</xdr:colOff>
      <xdr:row>3</xdr:row>
      <xdr:rowOff>63909</xdr:rowOff>
    </xdr:to>
    <xdr:sp macro="" textlink="">
      <xdr:nvSpPr>
        <xdr:cNvPr id="5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8D282B-EAB0-41FC-A788-67D7F61DA9D4}"/>
            </a:ext>
          </a:extLst>
        </xdr:cNvPr>
        <xdr:cNvSpPr/>
      </xdr:nvSpPr>
      <xdr:spPr>
        <a:xfrm flipH="1">
          <a:off x="8543925" y="333375"/>
          <a:ext cx="923925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247650</xdr:colOff>
      <xdr:row>6</xdr:row>
      <xdr:rowOff>38100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BD6713D2-5510-4ACD-8F1B-4DEE2B65CE23}"/>
            </a:ext>
          </a:extLst>
        </xdr:cNvPr>
        <xdr:cNvSpPr/>
      </xdr:nvSpPr>
      <xdr:spPr>
        <a:xfrm>
          <a:off x="381000" y="257175"/>
          <a:ext cx="7477125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JUSTIFICACIONES 2022</a:t>
          </a:r>
        </a:p>
      </xdr:txBody>
    </xdr:sp>
    <xdr:clientData/>
  </xdr:twoCellAnchor>
  <xdr:twoCellAnchor editAs="oneCell">
    <xdr:from>
      <xdr:col>1</xdr:col>
      <xdr:colOff>128467</xdr:colOff>
      <xdr:row>1</xdr:row>
      <xdr:rowOff>71561</xdr:rowOff>
    </xdr:from>
    <xdr:to>
      <xdr:col>1</xdr:col>
      <xdr:colOff>1028700</xdr:colOff>
      <xdr:row>5</xdr:row>
      <xdr:rowOff>209550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EBC965AE-2A8B-4B02-8F9A-714DF1F6BFE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509467" y="328736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1</xdr:col>
      <xdr:colOff>47625</xdr:colOff>
      <xdr:row>6</xdr:row>
      <xdr:rowOff>161925</xdr:rowOff>
    </xdr:from>
    <xdr:to>
      <xdr:col>7</xdr:col>
      <xdr:colOff>323850</xdr:colOff>
      <xdr:row>8</xdr:row>
      <xdr:rowOff>200025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id="{261241A1-79D7-4701-B94B-F0C38298BCF2}"/>
            </a:ext>
          </a:extLst>
        </xdr:cNvPr>
        <xdr:cNvSpPr/>
      </xdr:nvSpPr>
      <xdr:spPr>
        <a:xfrm>
          <a:off x="428625" y="1562100"/>
          <a:ext cx="7505700" cy="49530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Justificación anual. Rioja</a:t>
          </a:r>
        </a:p>
      </xdr:txBody>
    </xdr:sp>
    <xdr:clientData/>
  </xdr:twoCellAnchor>
  <xdr:twoCellAnchor>
    <xdr:from>
      <xdr:col>7</xdr:col>
      <xdr:colOff>781050</xdr:colOff>
      <xdr:row>1</xdr:row>
      <xdr:rowOff>47625</xdr:rowOff>
    </xdr:from>
    <xdr:to>
      <xdr:col>8</xdr:col>
      <xdr:colOff>447675</xdr:colOff>
      <xdr:row>3</xdr:row>
      <xdr:rowOff>35334</xdr:rowOff>
    </xdr:to>
    <xdr:sp macro="" textlink="">
      <xdr:nvSpPr>
        <xdr:cNvPr id="5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C5C651-3ED3-4359-9ACB-06891AB20B7D}"/>
            </a:ext>
          </a:extLst>
        </xdr:cNvPr>
        <xdr:cNvSpPr/>
      </xdr:nvSpPr>
      <xdr:spPr>
        <a:xfrm flipH="1">
          <a:off x="8391525" y="304800"/>
          <a:ext cx="923925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542925</xdr:colOff>
      <xdr:row>6</xdr:row>
      <xdr:rowOff>38100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3BD02B1F-5DF8-48E9-BDEE-7496085A8003}"/>
            </a:ext>
          </a:extLst>
        </xdr:cNvPr>
        <xdr:cNvSpPr/>
      </xdr:nvSpPr>
      <xdr:spPr>
        <a:xfrm>
          <a:off x="381000" y="257175"/>
          <a:ext cx="7477125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JUSTIFICACIONES 2022</a:t>
          </a:r>
        </a:p>
      </xdr:txBody>
    </xdr:sp>
    <xdr:clientData/>
  </xdr:twoCellAnchor>
  <xdr:twoCellAnchor editAs="oneCell">
    <xdr:from>
      <xdr:col>1</xdr:col>
      <xdr:colOff>80842</xdr:colOff>
      <xdr:row>1</xdr:row>
      <xdr:rowOff>62036</xdr:rowOff>
    </xdr:from>
    <xdr:to>
      <xdr:col>1</xdr:col>
      <xdr:colOff>981075</xdr:colOff>
      <xdr:row>5</xdr:row>
      <xdr:rowOff>200025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BD16D4BA-5574-4026-AFED-34D7AFB4A47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461842" y="319211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1</xdr:col>
      <xdr:colOff>47625</xdr:colOff>
      <xdr:row>6</xdr:row>
      <xdr:rowOff>161925</xdr:rowOff>
    </xdr:from>
    <xdr:to>
      <xdr:col>6</xdr:col>
      <xdr:colOff>619125</xdr:colOff>
      <xdr:row>8</xdr:row>
      <xdr:rowOff>200025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id="{63B971D4-D76D-449E-BB15-4A015C596131}"/>
            </a:ext>
          </a:extLst>
        </xdr:cNvPr>
        <xdr:cNvSpPr/>
      </xdr:nvSpPr>
      <xdr:spPr>
        <a:xfrm>
          <a:off x="428625" y="1562100"/>
          <a:ext cx="7505700" cy="49530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Justificación anual. Ámbito Ministerio</a:t>
          </a:r>
        </a:p>
      </xdr:txBody>
    </xdr:sp>
    <xdr:clientData/>
  </xdr:twoCellAnchor>
  <xdr:twoCellAnchor>
    <xdr:from>
      <xdr:col>7</xdr:col>
      <xdr:colOff>238125</xdr:colOff>
      <xdr:row>1</xdr:row>
      <xdr:rowOff>38100</xdr:rowOff>
    </xdr:from>
    <xdr:to>
      <xdr:col>7</xdr:col>
      <xdr:colOff>1190625</xdr:colOff>
      <xdr:row>3</xdr:row>
      <xdr:rowOff>25809</xdr:rowOff>
    </xdr:to>
    <xdr:sp macro="" textlink="">
      <xdr:nvSpPr>
        <xdr:cNvPr id="5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3784AC-4DDC-4A28-9974-8AAB63C47DAC}"/>
            </a:ext>
          </a:extLst>
        </xdr:cNvPr>
        <xdr:cNvSpPr/>
      </xdr:nvSpPr>
      <xdr:spPr>
        <a:xfrm flipH="1">
          <a:off x="8801100" y="295275"/>
          <a:ext cx="952500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314325</xdr:colOff>
      <xdr:row>6</xdr:row>
      <xdr:rowOff>38100</xdr:rowOff>
    </xdr:to>
    <xdr:sp macro="" textlink="">
      <xdr:nvSpPr>
        <xdr:cNvPr id="12" name="3 Rectángulo redondeado">
          <a:extLst>
            <a:ext uri="{FF2B5EF4-FFF2-40B4-BE49-F238E27FC236}">
              <a16:creationId xmlns:a16="http://schemas.microsoft.com/office/drawing/2014/main" id="{22AE508D-1420-48E9-9FBA-9D29C14ABCFD}"/>
            </a:ext>
          </a:extLst>
        </xdr:cNvPr>
        <xdr:cNvSpPr/>
      </xdr:nvSpPr>
      <xdr:spPr>
        <a:xfrm>
          <a:off x="381000" y="257175"/>
          <a:ext cx="7477125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JUSTIFICACIONES 2022</a:t>
          </a:r>
        </a:p>
      </xdr:txBody>
    </xdr:sp>
    <xdr:clientData/>
  </xdr:twoCellAnchor>
  <xdr:twoCellAnchor editAs="oneCell">
    <xdr:from>
      <xdr:col>1</xdr:col>
      <xdr:colOff>128467</xdr:colOff>
      <xdr:row>1</xdr:row>
      <xdr:rowOff>71561</xdr:rowOff>
    </xdr:from>
    <xdr:to>
      <xdr:col>1</xdr:col>
      <xdr:colOff>1028700</xdr:colOff>
      <xdr:row>5</xdr:row>
      <xdr:rowOff>209550</xdr:rowOff>
    </xdr:to>
    <xdr:pic>
      <xdr:nvPicPr>
        <xdr:cNvPr id="13" name="7 Imagen">
          <a:extLst>
            <a:ext uri="{FF2B5EF4-FFF2-40B4-BE49-F238E27FC236}">
              <a16:creationId xmlns:a16="http://schemas.microsoft.com/office/drawing/2014/main" id="{A10D8B3E-B019-4872-8498-EBE71565A97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509467" y="328736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1</xdr:col>
      <xdr:colOff>47625</xdr:colOff>
      <xdr:row>6</xdr:row>
      <xdr:rowOff>161925</xdr:rowOff>
    </xdr:from>
    <xdr:to>
      <xdr:col>7</xdr:col>
      <xdr:colOff>390525</xdr:colOff>
      <xdr:row>8</xdr:row>
      <xdr:rowOff>200025</xdr:rowOff>
    </xdr:to>
    <xdr:sp macro="" textlink="">
      <xdr:nvSpPr>
        <xdr:cNvPr id="14" name="8 Rectángulo redondeado">
          <a:extLst>
            <a:ext uri="{FF2B5EF4-FFF2-40B4-BE49-F238E27FC236}">
              <a16:creationId xmlns:a16="http://schemas.microsoft.com/office/drawing/2014/main" id="{55783562-F72E-4FD7-949A-18E5C4F58653}"/>
            </a:ext>
          </a:extLst>
        </xdr:cNvPr>
        <xdr:cNvSpPr/>
      </xdr:nvSpPr>
      <xdr:spPr>
        <a:xfrm>
          <a:off x="428625" y="1562100"/>
          <a:ext cx="7505700" cy="49530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Justificación anual. Andalucía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923925</xdr:colOff>
      <xdr:row>3</xdr:row>
      <xdr:rowOff>216309</xdr:rowOff>
    </xdr:to>
    <xdr:sp macro="" textlink="">
      <xdr:nvSpPr>
        <xdr:cNvPr id="2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EF209B-C4B3-4E18-839D-FA6775008BFA}"/>
            </a:ext>
          </a:extLst>
        </xdr:cNvPr>
        <xdr:cNvSpPr/>
      </xdr:nvSpPr>
      <xdr:spPr>
        <a:xfrm flipH="1">
          <a:off x="8410575" y="485775"/>
          <a:ext cx="923925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247650</xdr:colOff>
      <xdr:row>6</xdr:row>
      <xdr:rowOff>38100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EB1F7AAF-1890-40AC-8760-E3DC04604F54}"/>
            </a:ext>
          </a:extLst>
        </xdr:cNvPr>
        <xdr:cNvSpPr/>
      </xdr:nvSpPr>
      <xdr:spPr>
        <a:xfrm>
          <a:off x="381000" y="257175"/>
          <a:ext cx="7477125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JUSTIFICACIONES 2022</a:t>
          </a:r>
        </a:p>
      </xdr:txBody>
    </xdr:sp>
    <xdr:clientData/>
  </xdr:twoCellAnchor>
  <xdr:twoCellAnchor editAs="oneCell">
    <xdr:from>
      <xdr:col>1</xdr:col>
      <xdr:colOff>128467</xdr:colOff>
      <xdr:row>1</xdr:row>
      <xdr:rowOff>71561</xdr:rowOff>
    </xdr:from>
    <xdr:to>
      <xdr:col>1</xdr:col>
      <xdr:colOff>1028700</xdr:colOff>
      <xdr:row>5</xdr:row>
      <xdr:rowOff>209550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CD189AC6-9E76-4520-BB8E-6B274879B88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509467" y="328736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1</xdr:col>
      <xdr:colOff>47625</xdr:colOff>
      <xdr:row>6</xdr:row>
      <xdr:rowOff>161925</xdr:rowOff>
    </xdr:from>
    <xdr:to>
      <xdr:col>7</xdr:col>
      <xdr:colOff>323850</xdr:colOff>
      <xdr:row>8</xdr:row>
      <xdr:rowOff>200025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id="{0DB7C348-6F14-4AE5-B799-58D9AE53A2BD}"/>
            </a:ext>
          </a:extLst>
        </xdr:cNvPr>
        <xdr:cNvSpPr/>
      </xdr:nvSpPr>
      <xdr:spPr>
        <a:xfrm>
          <a:off x="428625" y="1562100"/>
          <a:ext cx="7505700" cy="49530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Justificación anual. Aragón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923925</xdr:colOff>
      <xdr:row>3</xdr:row>
      <xdr:rowOff>216309</xdr:rowOff>
    </xdr:to>
    <xdr:sp macro="" textlink="">
      <xdr:nvSpPr>
        <xdr:cNvPr id="5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6A8859-A608-4566-BA85-8B8D53A393A3}"/>
            </a:ext>
          </a:extLst>
        </xdr:cNvPr>
        <xdr:cNvSpPr/>
      </xdr:nvSpPr>
      <xdr:spPr>
        <a:xfrm flipH="1">
          <a:off x="8753475" y="485775"/>
          <a:ext cx="923925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247650</xdr:colOff>
      <xdr:row>6</xdr:row>
      <xdr:rowOff>38100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1ADD0302-3068-4396-8665-6CC05F8DF53E}"/>
            </a:ext>
          </a:extLst>
        </xdr:cNvPr>
        <xdr:cNvSpPr/>
      </xdr:nvSpPr>
      <xdr:spPr>
        <a:xfrm>
          <a:off x="381000" y="257175"/>
          <a:ext cx="7477125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JUSTIFICACIONES 2022</a:t>
          </a:r>
        </a:p>
      </xdr:txBody>
    </xdr:sp>
    <xdr:clientData/>
  </xdr:twoCellAnchor>
  <xdr:twoCellAnchor editAs="oneCell">
    <xdr:from>
      <xdr:col>1</xdr:col>
      <xdr:colOff>128467</xdr:colOff>
      <xdr:row>1</xdr:row>
      <xdr:rowOff>71561</xdr:rowOff>
    </xdr:from>
    <xdr:to>
      <xdr:col>1</xdr:col>
      <xdr:colOff>1028700</xdr:colOff>
      <xdr:row>5</xdr:row>
      <xdr:rowOff>209550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F78D2E73-6E59-4800-BA3C-AABC0634C95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509467" y="328736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1</xdr:col>
      <xdr:colOff>47625</xdr:colOff>
      <xdr:row>6</xdr:row>
      <xdr:rowOff>161925</xdr:rowOff>
    </xdr:from>
    <xdr:to>
      <xdr:col>7</xdr:col>
      <xdr:colOff>323850</xdr:colOff>
      <xdr:row>8</xdr:row>
      <xdr:rowOff>200025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id="{E2828883-1BF0-4883-A508-53BD0E50789D}"/>
            </a:ext>
          </a:extLst>
        </xdr:cNvPr>
        <xdr:cNvSpPr/>
      </xdr:nvSpPr>
      <xdr:spPr>
        <a:xfrm>
          <a:off x="428625" y="1562100"/>
          <a:ext cx="7505700" cy="49530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Justificación anual. Asturias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923925</xdr:colOff>
      <xdr:row>2</xdr:row>
      <xdr:rowOff>216309</xdr:rowOff>
    </xdr:to>
    <xdr:sp macro="" textlink="">
      <xdr:nvSpPr>
        <xdr:cNvPr id="5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59DBC4-EBCD-4977-A546-D10A1CF0C79D}"/>
            </a:ext>
          </a:extLst>
        </xdr:cNvPr>
        <xdr:cNvSpPr/>
      </xdr:nvSpPr>
      <xdr:spPr>
        <a:xfrm flipH="1">
          <a:off x="8867775" y="257175"/>
          <a:ext cx="923925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247650</xdr:colOff>
      <xdr:row>6</xdr:row>
      <xdr:rowOff>38100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4D8E48DB-7888-4261-8200-C7E75875D3E2}"/>
            </a:ext>
          </a:extLst>
        </xdr:cNvPr>
        <xdr:cNvSpPr/>
      </xdr:nvSpPr>
      <xdr:spPr>
        <a:xfrm>
          <a:off x="381000" y="257175"/>
          <a:ext cx="7477125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JUSTIFICACIONES 2022</a:t>
          </a:r>
        </a:p>
      </xdr:txBody>
    </xdr:sp>
    <xdr:clientData/>
  </xdr:twoCellAnchor>
  <xdr:twoCellAnchor editAs="oneCell">
    <xdr:from>
      <xdr:col>1</xdr:col>
      <xdr:colOff>61792</xdr:colOff>
      <xdr:row>1</xdr:row>
      <xdr:rowOff>62036</xdr:rowOff>
    </xdr:from>
    <xdr:to>
      <xdr:col>1</xdr:col>
      <xdr:colOff>962025</xdr:colOff>
      <xdr:row>5</xdr:row>
      <xdr:rowOff>200025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E655A770-5B20-468A-B3EA-912AC897CD5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442792" y="319211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1</xdr:col>
      <xdr:colOff>47625</xdr:colOff>
      <xdr:row>6</xdr:row>
      <xdr:rowOff>161925</xdr:rowOff>
    </xdr:from>
    <xdr:to>
      <xdr:col>7</xdr:col>
      <xdr:colOff>323850</xdr:colOff>
      <xdr:row>8</xdr:row>
      <xdr:rowOff>200025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id="{F2D30F37-9FE0-4EA6-AAF5-A81F08A1057B}"/>
            </a:ext>
          </a:extLst>
        </xdr:cNvPr>
        <xdr:cNvSpPr/>
      </xdr:nvSpPr>
      <xdr:spPr>
        <a:xfrm>
          <a:off x="428625" y="1562100"/>
          <a:ext cx="7505700" cy="49530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Justificación anual. Canarias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923925</xdr:colOff>
      <xdr:row>2</xdr:row>
      <xdr:rowOff>216309</xdr:rowOff>
    </xdr:to>
    <xdr:sp macro="" textlink="">
      <xdr:nvSpPr>
        <xdr:cNvPr id="5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E7A7BF-5583-447C-834F-186C79FE9858}"/>
            </a:ext>
          </a:extLst>
        </xdr:cNvPr>
        <xdr:cNvSpPr/>
      </xdr:nvSpPr>
      <xdr:spPr>
        <a:xfrm flipH="1">
          <a:off x="8753475" y="257175"/>
          <a:ext cx="923925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247650</xdr:colOff>
      <xdr:row>6</xdr:row>
      <xdr:rowOff>38100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2D87D5DA-6873-47E2-906F-A5E407612F35}"/>
            </a:ext>
          </a:extLst>
        </xdr:cNvPr>
        <xdr:cNvSpPr/>
      </xdr:nvSpPr>
      <xdr:spPr>
        <a:xfrm>
          <a:off x="381000" y="257175"/>
          <a:ext cx="7477125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JUSTIFICACIONES 2022</a:t>
          </a:r>
        </a:p>
      </xdr:txBody>
    </xdr:sp>
    <xdr:clientData/>
  </xdr:twoCellAnchor>
  <xdr:twoCellAnchor editAs="oneCell">
    <xdr:from>
      <xdr:col>1</xdr:col>
      <xdr:colOff>128467</xdr:colOff>
      <xdr:row>1</xdr:row>
      <xdr:rowOff>71561</xdr:rowOff>
    </xdr:from>
    <xdr:to>
      <xdr:col>1</xdr:col>
      <xdr:colOff>1028700</xdr:colOff>
      <xdr:row>5</xdr:row>
      <xdr:rowOff>209550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8E0DB19F-1F74-4701-B257-7A73988DB73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509467" y="328736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1</xdr:col>
      <xdr:colOff>47625</xdr:colOff>
      <xdr:row>6</xdr:row>
      <xdr:rowOff>161925</xdr:rowOff>
    </xdr:from>
    <xdr:to>
      <xdr:col>7</xdr:col>
      <xdr:colOff>323850</xdr:colOff>
      <xdr:row>8</xdr:row>
      <xdr:rowOff>200025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id="{0EB231B0-AFFA-44F6-8D1D-F4624918F99F}"/>
            </a:ext>
          </a:extLst>
        </xdr:cNvPr>
        <xdr:cNvSpPr/>
      </xdr:nvSpPr>
      <xdr:spPr>
        <a:xfrm>
          <a:off x="428625" y="1562100"/>
          <a:ext cx="7505700" cy="49530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Justificación anual. Cantabria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923925</xdr:colOff>
      <xdr:row>2</xdr:row>
      <xdr:rowOff>216309</xdr:rowOff>
    </xdr:to>
    <xdr:sp macro="" textlink="">
      <xdr:nvSpPr>
        <xdr:cNvPr id="5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C6AE4B-634B-450E-A8D7-51A5F4E07E19}"/>
            </a:ext>
          </a:extLst>
        </xdr:cNvPr>
        <xdr:cNvSpPr/>
      </xdr:nvSpPr>
      <xdr:spPr>
        <a:xfrm flipH="1">
          <a:off x="8829675" y="257175"/>
          <a:ext cx="923925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247650</xdr:colOff>
      <xdr:row>6</xdr:row>
      <xdr:rowOff>38100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D035B568-6B9A-43D0-AC55-AD9FCABBB641}"/>
            </a:ext>
          </a:extLst>
        </xdr:cNvPr>
        <xdr:cNvSpPr/>
      </xdr:nvSpPr>
      <xdr:spPr>
        <a:xfrm>
          <a:off x="381000" y="257175"/>
          <a:ext cx="7477125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JUSTIFICACIONES 2022</a:t>
          </a:r>
        </a:p>
      </xdr:txBody>
    </xdr:sp>
    <xdr:clientData/>
  </xdr:twoCellAnchor>
  <xdr:twoCellAnchor editAs="oneCell">
    <xdr:from>
      <xdr:col>1</xdr:col>
      <xdr:colOff>61792</xdr:colOff>
      <xdr:row>1</xdr:row>
      <xdr:rowOff>52511</xdr:rowOff>
    </xdr:from>
    <xdr:to>
      <xdr:col>1</xdr:col>
      <xdr:colOff>962025</xdr:colOff>
      <xdr:row>5</xdr:row>
      <xdr:rowOff>190500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569C169A-CE1D-4EEB-9605-B0B5815FAD7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442792" y="309686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1</xdr:col>
      <xdr:colOff>47625</xdr:colOff>
      <xdr:row>6</xdr:row>
      <xdr:rowOff>161925</xdr:rowOff>
    </xdr:from>
    <xdr:to>
      <xdr:col>7</xdr:col>
      <xdr:colOff>323850</xdr:colOff>
      <xdr:row>8</xdr:row>
      <xdr:rowOff>200025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id="{C83C2374-FF05-4D9C-AEE4-FE416AE56AF5}"/>
            </a:ext>
          </a:extLst>
        </xdr:cNvPr>
        <xdr:cNvSpPr/>
      </xdr:nvSpPr>
      <xdr:spPr>
        <a:xfrm>
          <a:off x="428625" y="1562100"/>
          <a:ext cx="7505700" cy="49530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Justificación anual. Cataluña</a:t>
          </a:r>
        </a:p>
      </xdr:txBody>
    </xdr:sp>
    <xdr:clientData/>
  </xdr:twoCellAnchor>
  <xdr:twoCellAnchor>
    <xdr:from>
      <xdr:col>7</xdr:col>
      <xdr:colOff>914400</xdr:colOff>
      <xdr:row>1</xdr:row>
      <xdr:rowOff>95250</xdr:rowOff>
    </xdr:from>
    <xdr:to>
      <xdr:col>8</xdr:col>
      <xdr:colOff>590550</xdr:colOff>
      <xdr:row>3</xdr:row>
      <xdr:rowOff>82959</xdr:rowOff>
    </xdr:to>
    <xdr:sp macro="" textlink="">
      <xdr:nvSpPr>
        <xdr:cNvPr id="5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97BA7C-40FC-43D5-A275-9BDB1555268C}"/>
            </a:ext>
          </a:extLst>
        </xdr:cNvPr>
        <xdr:cNvSpPr/>
      </xdr:nvSpPr>
      <xdr:spPr>
        <a:xfrm flipH="1">
          <a:off x="8524875" y="352425"/>
          <a:ext cx="923925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247650</xdr:colOff>
      <xdr:row>6</xdr:row>
      <xdr:rowOff>38100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356C0D60-79D5-4315-929E-E7BA8250F56D}"/>
            </a:ext>
          </a:extLst>
        </xdr:cNvPr>
        <xdr:cNvSpPr/>
      </xdr:nvSpPr>
      <xdr:spPr>
        <a:xfrm>
          <a:off x="381000" y="257175"/>
          <a:ext cx="7477125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JUSTIFICACIONES 2022</a:t>
          </a:r>
        </a:p>
      </xdr:txBody>
    </xdr:sp>
    <xdr:clientData/>
  </xdr:twoCellAnchor>
  <xdr:twoCellAnchor editAs="oneCell">
    <xdr:from>
      <xdr:col>1</xdr:col>
      <xdr:colOff>128467</xdr:colOff>
      <xdr:row>1</xdr:row>
      <xdr:rowOff>71561</xdr:rowOff>
    </xdr:from>
    <xdr:to>
      <xdr:col>1</xdr:col>
      <xdr:colOff>1028700</xdr:colOff>
      <xdr:row>5</xdr:row>
      <xdr:rowOff>209550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8FF12430-0C22-4A64-ABF2-53C137CA350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509467" y="328736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1</xdr:col>
      <xdr:colOff>47625</xdr:colOff>
      <xdr:row>6</xdr:row>
      <xdr:rowOff>161925</xdr:rowOff>
    </xdr:from>
    <xdr:to>
      <xdr:col>7</xdr:col>
      <xdr:colOff>323850</xdr:colOff>
      <xdr:row>8</xdr:row>
      <xdr:rowOff>200025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id="{CB2C48E8-0B59-4FC9-9555-E66D4425C03B}"/>
            </a:ext>
          </a:extLst>
        </xdr:cNvPr>
        <xdr:cNvSpPr/>
      </xdr:nvSpPr>
      <xdr:spPr>
        <a:xfrm>
          <a:off x="428625" y="1562100"/>
          <a:ext cx="7505700" cy="49530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Justificación anual. C. Valenciana</a:t>
          </a:r>
        </a:p>
      </xdr:txBody>
    </xdr:sp>
    <xdr:clientData/>
  </xdr:twoCellAnchor>
  <xdr:twoCellAnchor>
    <xdr:from>
      <xdr:col>7</xdr:col>
      <xdr:colOff>857250</xdr:colOff>
      <xdr:row>1</xdr:row>
      <xdr:rowOff>95250</xdr:rowOff>
    </xdr:from>
    <xdr:to>
      <xdr:col>8</xdr:col>
      <xdr:colOff>609600</xdr:colOff>
      <xdr:row>3</xdr:row>
      <xdr:rowOff>82959</xdr:rowOff>
    </xdr:to>
    <xdr:sp macro="" textlink="">
      <xdr:nvSpPr>
        <xdr:cNvPr id="5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B23BAE-30DE-422C-ADA3-1CC535302EBF}"/>
            </a:ext>
          </a:extLst>
        </xdr:cNvPr>
        <xdr:cNvSpPr/>
      </xdr:nvSpPr>
      <xdr:spPr>
        <a:xfrm flipH="1">
          <a:off x="8467725" y="352425"/>
          <a:ext cx="923925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247650</xdr:colOff>
      <xdr:row>6</xdr:row>
      <xdr:rowOff>38100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647AB518-0ED8-41E6-8772-C34A37C2DB0B}"/>
            </a:ext>
          </a:extLst>
        </xdr:cNvPr>
        <xdr:cNvSpPr/>
      </xdr:nvSpPr>
      <xdr:spPr>
        <a:xfrm>
          <a:off x="381000" y="257175"/>
          <a:ext cx="7477125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JUSTIFICACIONES 2022</a:t>
          </a:r>
        </a:p>
      </xdr:txBody>
    </xdr:sp>
    <xdr:clientData/>
  </xdr:twoCellAnchor>
  <xdr:twoCellAnchor editAs="oneCell">
    <xdr:from>
      <xdr:col>1</xdr:col>
      <xdr:colOff>128467</xdr:colOff>
      <xdr:row>1</xdr:row>
      <xdr:rowOff>71561</xdr:rowOff>
    </xdr:from>
    <xdr:to>
      <xdr:col>1</xdr:col>
      <xdr:colOff>1028700</xdr:colOff>
      <xdr:row>5</xdr:row>
      <xdr:rowOff>209550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FF0D14EB-D621-425A-A80E-CD9FAF69619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509467" y="328736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1</xdr:col>
      <xdr:colOff>47625</xdr:colOff>
      <xdr:row>6</xdr:row>
      <xdr:rowOff>161925</xdr:rowOff>
    </xdr:from>
    <xdr:to>
      <xdr:col>7</xdr:col>
      <xdr:colOff>323850</xdr:colOff>
      <xdr:row>8</xdr:row>
      <xdr:rowOff>200025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id="{01C04998-7D64-4CFD-977D-6AE15ADF202A}"/>
            </a:ext>
          </a:extLst>
        </xdr:cNvPr>
        <xdr:cNvSpPr/>
      </xdr:nvSpPr>
      <xdr:spPr>
        <a:xfrm>
          <a:off x="428625" y="1562100"/>
          <a:ext cx="7505700" cy="49530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Justificación anual. Galicia</a:t>
          </a:r>
        </a:p>
      </xdr:txBody>
    </xdr:sp>
    <xdr:clientData/>
  </xdr:twoCellAnchor>
  <xdr:twoCellAnchor>
    <xdr:from>
      <xdr:col>7</xdr:col>
      <xdr:colOff>1000125</xdr:colOff>
      <xdr:row>1</xdr:row>
      <xdr:rowOff>104775</xdr:rowOff>
    </xdr:from>
    <xdr:to>
      <xdr:col>8</xdr:col>
      <xdr:colOff>609600</xdr:colOff>
      <xdr:row>3</xdr:row>
      <xdr:rowOff>92484</xdr:rowOff>
    </xdr:to>
    <xdr:sp macro="" textlink="">
      <xdr:nvSpPr>
        <xdr:cNvPr id="5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BEC9AC-C4BD-4C1B-8358-FA625C4E5B5B}"/>
            </a:ext>
          </a:extLst>
        </xdr:cNvPr>
        <xdr:cNvSpPr/>
      </xdr:nvSpPr>
      <xdr:spPr>
        <a:xfrm flipH="1">
          <a:off x="8610600" y="361950"/>
          <a:ext cx="923925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\2021\C%20VALENCIANA.xlsx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6"/>
  <sheetViews>
    <sheetView showGridLines="0" tabSelected="1" workbookViewId="0"/>
  </sheetViews>
  <sheetFormatPr baseColWidth="10" defaultRowHeight="15"/>
  <sheetData>
    <row r="1" spans="2:7">
      <c r="B1" s="2"/>
      <c r="C1" s="2"/>
      <c r="D1" s="2"/>
      <c r="E1" s="2"/>
      <c r="F1" s="2"/>
      <c r="G1" s="2"/>
    </row>
    <row r="2" spans="2:7">
      <c r="B2" s="2"/>
      <c r="C2" s="2"/>
      <c r="D2" s="2"/>
      <c r="E2" s="2"/>
      <c r="F2" s="2"/>
      <c r="G2" s="2"/>
    </row>
    <row r="3" spans="2:7">
      <c r="B3" s="2"/>
      <c r="C3" s="2"/>
      <c r="D3" s="2"/>
      <c r="E3" s="2"/>
      <c r="F3" s="2"/>
      <c r="G3" s="2"/>
    </row>
    <row r="4" spans="2:7">
      <c r="B4" s="2"/>
      <c r="C4" s="2"/>
      <c r="D4" s="2"/>
      <c r="E4" s="2"/>
      <c r="F4" s="2"/>
      <c r="G4" s="2"/>
    </row>
    <row r="5" spans="2:7">
      <c r="B5" s="2"/>
      <c r="C5" s="2"/>
      <c r="D5" s="2"/>
      <c r="E5" s="2"/>
      <c r="F5" s="2"/>
      <c r="G5" s="2"/>
    </row>
    <row r="6" spans="2:7">
      <c r="B6" s="2"/>
      <c r="C6" s="2"/>
      <c r="D6" s="2"/>
      <c r="E6" s="2"/>
      <c r="F6" s="2"/>
      <c r="G6" s="2"/>
    </row>
    <row r="7" spans="2:7">
      <c r="B7" s="2"/>
      <c r="C7" s="2"/>
      <c r="D7" s="2"/>
      <c r="E7" s="2"/>
      <c r="F7" s="2"/>
      <c r="G7" s="2"/>
    </row>
    <row r="8" spans="2:7">
      <c r="B8" s="2"/>
      <c r="C8" s="1"/>
      <c r="D8" s="1"/>
      <c r="E8" s="1"/>
      <c r="F8" s="2"/>
      <c r="G8" s="2"/>
    </row>
    <row r="9" spans="2:7">
      <c r="B9" s="2"/>
      <c r="C9" s="1"/>
      <c r="D9" s="1"/>
      <c r="E9" s="1"/>
      <c r="F9" s="2"/>
      <c r="G9" s="2"/>
    </row>
    <row r="10" spans="2:7">
      <c r="B10" s="2"/>
      <c r="C10" s="1"/>
      <c r="D10" s="1"/>
      <c r="E10" s="1"/>
      <c r="F10" s="2"/>
      <c r="G10" s="2"/>
    </row>
    <row r="11" spans="2:7">
      <c r="B11" s="2"/>
      <c r="C11" s="1"/>
      <c r="D11" s="1"/>
      <c r="E11" s="1"/>
      <c r="F11" s="2"/>
      <c r="G11" s="2"/>
    </row>
    <row r="12" spans="2:7" ht="20.100000000000001" customHeight="1">
      <c r="B12" s="1"/>
      <c r="C12" s="10" t="s">
        <v>57</v>
      </c>
      <c r="F12" s="2"/>
      <c r="G12" s="2"/>
    </row>
    <row r="13" spans="2:7" ht="20.100000000000001" customHeight="1">
      <c r="B13" s="1"/>
      <c r="C13" s="10" t="s">
        <v>42</v>
      </c>
      <c r="F13" s="2"/>
      <c r="G13" s="2"/>
    </row>
    <row r="14" spans="2:7" ht="20.100000000000001" customHeight="1">
      <c r="B14" s="1"/>
      <c r="C14" s="10" t="s">
        <v>12</v>
      </c>
      <c r="F14" s="2"/>
      <c r="G14" s="2"/>
    </row>
    <row r="15" spans="2:7" ht="20.100000000000001" customHeight="1">
      <c r="B15" s="1"/>
      <c r="C15" s="10" t="s">
        <v>55</v>
      </c>
      <c r="F15" s="2"/>
      <c r="G15" s="2"/>
    </row>
    <row r="16" spans="2:7" ht="20.100000000000001" customHeight="1">
      <c r="B16" s="1"/>
      <c r="C16" s="94" t="s">
        <v>13</v>
      </c>
      <c r="D16" s="95"/>
      <c r="F16" s="2"/>
      <c r="G16" s="2"/>
    </row>
    <row r="17" spans="2:11" ht="20.100000000000001" customHeight="1">
      <c r="B17" s="1"/>
      <c r="C17" s="10" t="s">
        <v>44</v>
      </c>
      <c r="F17" s="2"/>
      <c r="G17" s="2"/>
    </row>
    <row r="18" spans="2:11" ht="20.100000000000001" customHeight="1">
      <c r="B18" s="1"/>
      <c r="C18" s="10" t="s">
        <v>72</v>
      </c>
      <c r="F18" s="2"/>
      <c r="G18" s="2"/>
    </row>
    <row r="19" spans="2:11" ht="20.100000000000001" customHeight="1">
      <c r="B19" s="1"/>
      <c r="C19" s="10" t="s">
        <v>45</v>
      </c>
      <c r="F19" s="2"/>
      <c r="G19" s="2"/>
    </row>
    <row r="20" spans="2:11" ht="20.100000000000001" customHeight="1">
      <c r="B20" s="1"/>
      <c r="C20" s="10" t="s">
        <v>14</v>
      </c>
      <c r="F20" s="2"/>
      <c r="G20" s="2"/>
    </row>
    <row r="21" spans="2:11" ht="20.100000000000001" customHeight="1">
      <c r="B21" s="1"/>
      <c r="C21" s="10" t="s">
        <v>30</v>
      </c>
      <c r="F21" s="2"/>
      <c r="G21" s="2"/>
    </row>
    <row r="22" spans="2:11" ht="20.100000000000001" customHeight="1">
      <c r="B22" s="1"/>
      <c r="C22" s="10" t="s">
        <v>43</v>
      </c>
      <c r="F22" s="2"/>
      <c r="G22" s="2"/>
    </row>
    <row r="23" spans="2:11" ht="20.100000000000001" customHeight="1">
      <c r="B23" s="1"/>
      <c r="C23" s="10" t="s">
        <v>80</v>
      </c>
      <c r="F23" s="2"/>
      <c r="G23" s="2"/>
    </row>
    <row r="24" spans="2:11" ht="20.100000000000001" customHeight="1">
      <c r="B24" s="1"/>
      <c r="C24" s="94" t="s">
        <v>86</v>
      </c>
      <c r="D24" s="95"/>
    </row>
    <row r="25" spans="2:11" ht="20.100000000000001" customHeight="1">
      <c r="B25" s="1"/>
      <c r="C25" s="3"/>
    </row>
    <row r="26" spans="2:11" ht="23.25" customHeight="1">
      <c r="B26" s="92" t="s">
        <v>88</v>
      </c>
      <c r="C26" s="93"/>
      <c r="D26" s="93"/>
      <c r="E26" s="93"/>
      <c r="F26" s="93"/>
      <c r="G26" s="93"/>
      <c r="H26" s="93"/>
      <c r="I26" s="93"/>
      <c r="J26" s="93"/>
      <c r="K26" s="93"/>
    </row>
  </sheetData>
  <mergeCells count="3">
    <mergeCell ref="B26:K26"/>
    <mergeCell ref="C16:D16"/>
    <mergeCell ref="C24:D24"/>
  </mergeCells>
  <hyperlinks>
    <hyperlink ref="C13" location="Aragón!A1" display="Aragón" xr:uid="{00000000-0004-0000-0000-000000000000}"/>
    <hyperlink ref="C14" location="Asturias!A1" display="Asturias" xr:uid="{00000000-0004-0000-0000-000001000000}"/>
    <hyperlink ref="C16" location="Cantabria!A1" display="Cantabria" xr:uid="{00000000-0004-0000-0000-000002000000}"/>
    <hyperlink ref="C21" location="Navarra!A1" display="Navarra" xr:uid="{00000000-0004-0000-0000-000003000000}"/>
    <hyperlink ref="C22" location="'Pais Vasco'!A1" display="País Vasco" xr:uid="{00000000-0004-0000-0000-000004000000}"/>
    <hyperlink ref="C17" location="Cataluña!A1" display="Cataluña" xr:uid="{00000000-0004-0000-0000-000005000000}"/>
    <hyperlink ref="C19" location="Galicia!A1" display="Galicia" xr:uid="{00000000-0004-0000-0000-000006000000}"/>
    <hyperlink ref="C20" location="Madrid!A1" display="Madrid" xr:uid="{00000000-0004-0000-0000-000007000000}"/>
    <hyperlink ref="C15" location="Canarias!A1" display="Canarias" xr:uid="{00000000-0004-0000-0000-000008000000}"/>
    <hyperlink ref="C12" location="Andalucia!A1" display="Andalucia" xr:uid="{00000000-0004-0000-0000-000009000000}"/>
    <hyperlink ref="C18" r:id="rId1" xr:uid="{C29B521E-1D0B-4CC1-B578-C81CBA442F89}"/>
    <hyperlink ref="C23" location="Rioja!A1" display="Rioja" xr:uid="{F64D5827-D02A-4C66-8D08-22CA63FF7EB6}"/>
    <hyperlink ref="C24" location="Ministerio!A1" display="Ministerio" xr:uid="{C4A04B21-9381-43C3-A866-3810E2B976EF}"/>
    <hyperlink ref="C12:D12" location="Andalucía!A1" display="Andalucía" xr:uid="{BD933F1D-1249-41C3-9B5C-A73DB43F26B6}"/>
    <hyperlink ref="C18:D18" location="'C. Valenciana'!A1" display="C. Valenciana" xr:uid="{65A66C8C-2B7D-4BA9-A9D0-3993CE599655}"/>
    <hyperlink ref="C22:D22" location="'País Vasco'!A1" display="País Vasco" xr:uid="{07511C73-A1FD-414D-A3F6-3EFA2009DD1D}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54649-1D65-4D54-9995-B4D35C777892}">
  <dimension ref="A1:AMJ86"/>
  <sheetViews>
    <sheetView showGridLines="0" zoomScaleNormal="100" workbookViewId="0"/>
  </sheetViews>
  <sheetFormatPr baseColWidth="10" defaultRowHeight="15"/>
  <cols>
    <col min="1" max="1" width="5.7109375" style="4" customWidth="1"/>
    <col min="2" max="2" width="25.28515625" style="4" customWidth="1"/>
    <col min="3" max="3" width="21" style="4" customWidth="1"/>
    <col min="4" max="4" width="16.7109375" style="4" customWidth="1"/>
    <col min="5" max="5" width="21.42578125" style="4" customWidth="1"/>
    <col min="6" max="7" width="12" style="4" customWidth="1"/>
    <col min="8" max="8" width="18.85546875" style="4" customWidth="1"/>
    <col min="9" max="9" width="14.42578125" style="4" bestFit="1" customWidth="1"/>
    <col min="10" max="10" width="15.5703125" style="4" customWidth="1"/>
    <col min="11" max="14" width="12" style="4" customWidth="1"/>
    <col min="15" max="15" width="20.85546875" style="4" customWidth="1"/>
    <col min="16" max="1024" width="12" style="4" customWidth="1"/>
  </cols>
  <sheetData>
    <row r="1" spans="2:14" ht="20.25" customHeight="1"/>
    <row r="2" spans="2:14" ht="18" customHeight="1"/>
    <row r="3" spans="2:14" ht="18" customHeight="1"/>
    <row r="4" spans="2:14" ht="18" customHeight="1"/>
    <row r="5" spans="2:14" ht="18" customHeight="1"/>
    <row r="6" spans="2:14" ht="18" customHeight="1"/>
    <row r="7" spans="2:14" ht="18" customHeight="1"/>
    <row r="8" spans="2:14" ht="18" customHeight="1"/>
    <row r="9" spans="2:14" ht="18" customHeight="1"/>
    <row r="10" spans="2:14" ht="18" customHeight="1" thickBot="1"/>
    <row r="11" spans="2:14" s="20" customFormat="1" ht="24.95" customHeight="1" thickBot="1">
      <c r="B11" s="97" t="s">
        <v>59</v>
      </c>
      <c r="C11" s="97"/>
      <c r="D11" s="97"/>
      <c r="E11" s="97"/>
    </row>
    <row r="13" spans="2:14" s="4" customFormat="1" ht="32.25" customHeight="1" thickBot="1">
      <c r="B13" s="99" t="s">
        <v>0</v>
      </c>
      <c r="C13" s="109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2:14" s="4" customFormat="1" ht="33" customHeight="1" thickBot="1">
      <c r="B14" s="66" t="s">
        <v>81</v>
      </c>
      <c r="C14" s="27" t="s">
        <v>134</v>
      </c>
    </row>
    <row r="15" spans="2:14" ht="15" customHeight="1">
      <c r="B15" s="22" t="s">
        <v>14</v>
      </c>
      <c r="C15" s="33">
        <v>170109</v>
      </c>
    </row>
    <row r="16" spans="2:14" ht="15" customHeight="1" thickBot="1">
      <c r="B16" s="13" t="s">
        <v>60</v>
      </c>
      <c r="C16" s="34">
        <v>21482</v>
      </c>
    </row>
    <row r="17" spans="2:16" s="4" customFormat="1" ht="15" customHeight="1" thickBot="1">
      <c r="B17" s="14" t="s">
        <v>9</v>
      </c>
      <c r="C17" s="32">
        <f>SUM(C15:C16)</f>
        <v>191591</v>
      </c>
    </row>
    <row r="18" spans="2:16" s="4" customFormat="1" ht="14.25">
      <c r="C18" s="17"/>
    </row>
    <row r="19" spans="2:16" s="4" customFormat="1" ht="31.5" customHeight="1" thickBot="1">
      <c r="B19" s="99" t="s">
        <v>46</v>
      </c>
      <c r="C19" s="109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2:16" s="4" customFormat="1" ht="30.75" customHeight="1" thickBot="1">
      <c r="B20" s="66" t="s">
        <v>81</v>
      </c>
      <c r="C20" s="27" t="s">
        <v>135</v>
      </c>
    </row>
    <row r="21" spans="2:16" s="4" customFormat="1" ht="14.25">
      <c r="B21" s="23" t="s">
        <v>14</v>
      </c>
      <c r="C21" s="33">
        <v>31221</v>
      </c>
    </row>
    <row r="22" spans="2:16" s="4" customFormat="1" thickBot="1">
      <c r="B22" s="11" t="s">
        <v>60</v>
      </c>
      <c r="C22" s="34">
        <v>6693</v>
      </c>
    </row>
    <row r="23" spans="2:16" s="4" customFormat="1" thickBot="1">
      <c r="B23" s="14" t="s">
        <v>9</v>
      </c>
      <c r="C23" s="32">
        <f>SUM(C21:C22)</f>
        <v>37914</v>
      </c>
    </row>
    <row r="24" spans="2:16" s="4" customFormat="1" ht="14.25">
      <c r="C24" s="17"/>
    </row>
    <row r="25" spans="2:16" s="4" customFormat="1" ht="46.5" customHeight="1" thickBot="1">
      <c r="B25" s="100" t="s">
        <v>47</v>
      </c>
      <c r="C25" s="101"/>
      <c r="D25" s="10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2:16" s="4" customFormat="1" ht="27" customHeight="1" thickBot="1">
      <c r="B26" s="66" t="s">
        <v>81</v>
      </c>
      <c r="C26" s="27" t="s">
        <v>136</v>
      </c>
      <c r="D26" s="27" t="s">
        <v>137</v>
      </c>
    </row>
    <row r="27" spans="2:16" s="4" customFormat="1" ht="14.25">
      <c r="B27" s="23" t="s">
        <v>14</v>
      </c>
      <c r="C27" s="37">
        <v>6868620</v>
      </c>
      <c r="D27" s="30" t="s">
        <v>92</v>
      </c>
    </row>
    <row r="28" spans="2:16" s="4" customFormat="1" thickBot="1">
      <c r="B28" s="13" t="s">
        <v>60</v>
      </c>
      <c r="C28" s="39">
        <v>1472460</v>
      </c>
      <c r="D28" s="30" t="s">
        <v>92</v>
      </c>
    </row>
    <row r="29" spans="2:16" s="4" customFormat="1" thickBot="1">
      <c r="B29" s="14" t="s">
        <v>9</v>
      </c>
      <c r="C29" s="61">
        <f>SUM(C27:C28)</f>
        <v>8341080</v>
      </c>
      <c r="D29" s="40" t="s">
        <v>92</v>
      </c>
      <c r="P29" s="5"/>
    </row>
    <row r="30" spans="2:16">
      <c r="C30" s="52"/>
    </row>
    <row r="31" spans="2:16" ht="25.5" customHeight="1">
      <c r="B31" s="110" t="s">
        <v>48</v>
      </c>
      <c r="C31" s="111"/>
      <c r="D31" s="111"/>
      <c r="E31" s="111"/>
      <c r="F31" s="111"/>
      <c r="G31" s="111"/>
      <c r="H31" s="111"/>
      <c r="I31" s="111"/>
      <c r="J31" s="112"/>
      <c r="K31" s="21"/>
      <c r="L31" s="21"/>
      <c r="M31" s="21"/>
      <c r="N31" s="21"/>
    </row>
    <row r="32" spans="2:16" ht="15.75" customHeight="1" thickBot="1">
      <c r="B32" s="113" t="s">
        <v>90</v>
      </c>
      <c r="C32" s="114"/>
      <c r="D32" s="114"/>
      <c r="E32" s="114"/>
      <c r="F32" s="114"/>
      <c r="G32" s="114"/>
      <c r="H32" s="114"/>
      <c r="I32" s="114"/>
      <c r="J32" s="115"/>
    </row>
    <row r="33" spans="1:1024" s="19" customFormat="1" ht="26.25" thickBot="1">
      <c r="A33" s="18"/>
      <c r="B33" s="24" t="s">
        <v>81</v>
      </c>
      <c r="C33" s="24" t="s">
        <v>31</v>
      </c>
      <c r="D33" s="25" t="s">
        <v>70</v>
      </c>
      <c r="E33" s="25" t="s">
        <v>49</v>
      </c>
      <c r="F33" s="24" t="s">
        <v>33</v>
      </c>
      <c r="G33" s="25" t="s">
        <v>32</v>
      </c>
      <c r="H33" s="25" t="s">
        <v>91</v>
      </c>
      <c r="I33" s="24" t="s">
        <v>71</v>
      </c>
      <c r="J33" s="25" t="s">
        <v>34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  <c r="IW33" s="18"/>
      <c r="IX33" s="18"/>
      <c r="IY33" s="18"/>
      <c r="IZ33" s="18"/>
      <c r="JA33" s="18"/>
      <c r="JB33" s="18"/>
      <c r="JC33" s="18"/>
      <c r="JD33" s="18"/>
      <c r="JE33" s="18"/>
      <c r="JF33" s="18"/>
      <c r="JG33" s="18"/>
      <c r="JH33" s="18"/>
      <c r="JI33" s="18"/>
      <c r="JJ33" s="18"/>
      <c r="JK33" s="18"/>
      <c r="JL33" s="18"/>
      <c r="JM33" s="18"/>
      <c r="JN33" s="18"/>
      <c r="JO33" s="18"/>
      <c r="JP33" s="18"/>
      <c r="JQ33" s="18"/>
      <c r="JR33" s="18"/>
      <c r="JS33" s="18"/>
      <c r="JT33" s="18"/>
      <c r="JU33" s="18"/>
      <c r="JV33" s="18"/>
      <c r="JW33" s="18"/>
      <c r="JX33" s="18"/>
      <c r="JY33" s="18"/>
      <c r="JZ33" s="18"/>
      <c r="KA33" s="18"/>
      <c r="KB33" s="18"/>
      <c r="KC33" s="18"/>
      <c r="KD33" s="18"/>
      <c r="KE33" s="18"/>
      <c r="KF33" s="18"/>
      <c r="KG33" s="18"/>
      <c r="KH33" s="18"/>
      <c r="KI33" s="18"/>
      <c r="KJ33" s="18"/>
      <c r="KK33" s="18"/>
      <c r="KL33" s="18"/>
      <c r="KM33" s="18"/>
      <c r="KN33" s="18"/>
      <c r="KO33" s="18"/>
      <c r="KP33" s="18"/>
      <c r="KQ33" s="18"/>
      <c r="KR33" s="18"/>
      <c r="KS33" s="18"/>
      <c r="KT33" s="18"/>
      <c r="KU33" s="18"/>
      <c r="KV33" s="18"/>
      <c r="KW33" s="18"/>
      <c r="KX33" s="18"/>
      <c r="KY33" s="18"/>
      <c r="KZ33" s="18"/>
      <c r="LA33" s="18"/>
      <c r="LB33" s="18"/>
      <c r="LC33" s="18"/>
      <c r="LD33" s="18"/>
      <c r="LE33" s="18"/>
      <c r="LF33" s="18"/>
      <c r="LG33" s="18"/>
      <c r="LH33" s="18"/>
      <c r="LI33" s="18"/>
      <c r="LJ33" s="18"/>
      <c r="LK33" s="18"/>
      <c r="LL33" s="18"/>
      <c r="LM33" s="18"/>
      <c r="LN33" s="18"/>
      <c r="LO33" s="18"/>
      <c r="LP33" s="18"/>
      <c r="LQ33" s="18"/>
      <c r="LR33" s="18"/>
      <c r="LS33" s="18"/>
      <c r="LT33" s="18"/>
      <c r="LU33" s="18"/>
      <c r="LV33" s="18"/>
      <c r="LW33" s="18"/>
      <c r="LX33" s="18"/>
      <c r="LY33" s="18"/>
      <c r="LZ33" s="18"/>
      <c r="MA33" s="18"/>
      <c r="MB33" s="18"/>
      <c r="MC33" s="18"/>
      <c r="MD33" s="18"/>
      <c r="ME33" s="18"/>
      <c r="MF33" s="18"/>
      <c r="MG33" s="18"/>
      <c r="MH33" s="18"/>
      <c r="MI33" s="18"/>
      <c r="MJ33" s="18"/>
      <c r="MK33" s="18"/>
      <c r="ML33" s="18"/>
      <c r="MM33" s="18"/>
      <c r="MN33" s="18"/>
      <c r="MO33" s="18"/>
      <c r="MP33" s="18"/>
      <c r="MQ33" s="18"/>
      <c r="MR33" s="18"/>
      <c r="MS33" s="18"/>
      <c r="MT33" s="18"/>
      <c r="MU33" s="18"/>
      <c r="MV33" s="18"/>
      <c r="MW33" s="18"/>
      <c r="MX33" s="18"/>
      <c r="MY33" s="18"/>
      <c r="MZ33" s="18"/>
      <c r="NA33" s="18"/>
      <c r="NB33" s="18"/>
      <c r="NC33" s="18"/>
      <c r="ND33" s="18"/>
      <c r="NE33" s="18"/>
      <c r="NF33" s="18"/>
      <c r="NG33" s="18"/>
      <c r="NH33" s="18"/>
      <c r="NI33" s="18"/>
      <c r="NJ33" s="18"/>
      <c r="NK33" s="18"/>
      <c r="NL33" s="18"/>
      <c r="NM33" s="18"/>
      <c r="NN33" s="18"/>
      <c r="NO33" s="18"/>
      <c r="NP33" s="18"/>
      <c r="NQ33" s="18"/>
      <c r="NR33" s="18"/>
      <c r="NS33" s="18"/>
      <c r="NT33" s="18"/>
      <c r="NU33" s="18"/>
      <c r="NV33" s="18"/>
      <c r="NW33" s="18"/>
      <c r="NX33" s="18"/>
      <c r="NY33" s="18"/>
      <c r="NZ33" s="18"/>
      <c r="OA33" s="18"/>
      <c r="OB33" s="18"/>
      <c r="OC33" s="18"/>
      <c r="OD33" s="18"/>
      <c r="OE33" s="18"/>
      <c r="OF33" s="18"/>
      <c r="OG33" s="18"/>
      <c r="OH33" s="18"/>
      <c r="OI33" s="18"/>
      <c r="OJ33" s="18"/>
      <c r="OK33" s="18"/>
      <c r="OL33" s="18"/>
      <c r="OM33" s="18"/>
      <c r="ON33" s="18"/>
      <c r="OO33" s="18"/>
      <c r="OP33" s="18"/>
      <c r="OQ33" s="18"/>
      <c r="OR33" s="18"/>
      <c r="OS33" s="18"/>
      <c r="OT33" s="18"/>
      <c r="OU33" s="18"/>
      <c r="OV33" s="18"/>
      <c r="OW33" s="18"/>
      <c r="OX33" s="18"/>
      <c r="OY33" s="18"/>
      <c r="OZ33" s="18"/>
      <c r="PA33" s="18"/>
      <c r="PB33" s="18"/>
      <c r="PC33" s="18"/>
      <c r="PD33" s="18"/>
      <c r="PE33" s="18"/>
      <c r="PF33" s="18"/>
      <c r="PG33" s="18"/>
      <c r="PH33" s="18"/>
      <c r="PI33" s="18"/>
      <c r="PJ33" s="18"/>
      <c r="PK33" s="18"/>
      <c r="PL33" s="18"/>
      <c r="PM33" s="18"/>
      <c r="PN33" s="18"/>
      <c r="PO33" s="18"/>
      <c r="PP33" s="18"/>
      <c r="PQ33" s="18"/>
      <c r="PR33" s="18"/>
      <c r="PS33" s="18"/>
      <c r="PT33" s="18"/>
      <c r="PU33" s="18"/>
      <c r="PV33" s="18"/>
      <c r="PW33" s="18"/>
      <c r="PX33" s="18"/>
      <c r="PY33" s="18"/>
      <c r="PZ33" s="18"/>
      <c r="QA33" s="18"/>
      <c r="QB33" s="18"/>
      <c r="QC33" s="18"/>
      <c r="QD33" s="18"/>
      <c r="QE33" s="18"/>
      <c r="QF33" s="18"/>
      <c r="QG33" s="18"/>
      <c r="QH33" s="18"/>
      <c r="QI33" s="18"/>
      <c r="QJ33" s="18"/>
      <c r="QK33" s="18"/>
      <c r="QL33" s="18"/>
      <c r="QM33" s="18"/>
      <c r="QN33" s="18"/>
      <c r="QO33" s="18"/>
      <c r="QP33" s="18"/>
      <c r="QQ33" s="18"/>
      <c r="QR33" s="18"/>
      <c r="QS33" s="18"/>
      <c r="QT33" s="18"/>
      <c r="QU33" s="18"/>
      <c r="QV33" s="18"/>
      <c r="QW33" s="18"/>
      <c r="QX33" s="18"/>
      <c r="QY33" s="18"/>
      <c r="QZ33" s="18"/>
      <c r="RA33" s="18"/>
      <c r="RB33" s="18"/>
      <c r="RC33" s="18"/>
      <c r="RD33" s="18"/>
      <c r="RE33" s="18"/>
      <c r="RF33" s="18"/>
      <c r="RG33" s="18"/>
      <c r="RH33" s="18"/>
      <c r="RI33" s="18"/>
      <c r="RJ33" s="18"/>
      <c r="RK33" s="18"/>
      <c r="RL33" s="18"/>
      <c r="RM33" s="18"/>
      <c r="RN33" s="18"/>
      <c r="RO33" s="18"/>
      <c r="RP33" s="18"/>
      <c r="RQ33" s="18"/>
      <c r="RR33" s="18"/>
      <c r="RS33" s="18"/>
      <c r="RT33" s="18"/>
      <c r="RU33" s="18"/>
      <c r="RV33" s="18"/>
      <c r="RW33" s="18"/>
      <c r="RX33" s="18"/>
      <c r="RY33" s="18"/>
      <c r="RZ33" s="18"/>
      <c r="SA33" s="18"/>
      <c r="SB33" s="18"/>
      <c r="SC33" s="18"/>
      <c r="SD33" s="18"/>
      <c r="SE33" s="18"/>
      <c r="SF33" s="18"/>
      <c r="SG33" s="18"/>
      <c r="SH33" s="18"/>
      <c r="SI33" s="18"/>
      <c r="SJ33" s="18"/>
      <c r="SK33" s="18"/>
      <c r="SL33" s="18"/>
      <c r="SM33" s="18"/>
      <c r="SN33" s="18"/>
      <c r="SO33" s="18"/>
      <c r="SP33" s="18"/>
      <c r="SQ33" s="18"/>
      <c r="SR33" s="18"/>
      <c r="SS33" s="18"/>
      <c r="ST33" s="18"/>
      <c r="SU33" s="18"/>
      <c r="SV33" s="18"/>
      <c r="SW33" s="18"/>
      <c r="SX33" s="18"/>
      <c r="SY33" s="18"/>
      <c r="SZ33" s="18"/>
      <c r="TA33" s="18"/>
      <c r="TB33" s="18"/>
      <c r="TC33" s="18"/>
      <c r="TD33" s="18"/>
      <c r="TE33" s="18"/>
      <c r="TF33" s="18"/>
      <c r="TG33" s="18"/>
      <c r="TH33" s="18"/>
      <c r="TI33" s="18"/>
      <c r="TJ33" s="18"/>
      <c r="TK33" s="18"/>
      <c r="TL33" s="18"/>
      <c r="TM33" s="18"/>
      <c r="TN33" s="18"/>
      <c r="TO33" s="18"/>
      <c r="TP33" s="18"/>
      <c r="TQ33" s="18"/>
      <c r="TR33" s="18"/>
      <c r="TS33" s="18"/>
      <c r="TT33" s="18"/>
      <c r="TU33" s="18"/>
      <c r="TV33" s="18"/>
      <c r="TW33" s="18"/>
      <c r="TX33" s="18"/>
      <c r="TY33" s="18"/>
      <c r="TZ33" s="18"/>
      <c r="UA33" s="18"/>
      <c r="UB33" s="18"/>
      <c r="UC33" s="18"/>
      <c r="UD33" s="18"/>
      <c r="UE33" s="18"/>
      <c r="UF33" s="18"/>
      <c r="UG33" s="18"/>
      <c r="UH33" s="18"/>
      <c r="UI33" s="18"/>
      <c r="UJ33" s="18"/>
      <c r="UK33" s="18"/>
      <c r="UL33" s="18"/>
      <c r="UM33" s="18"/>
      <c r="UN33" s="18"/>
      <c r="UO33" s="18"/>
      <c r="UP33" s="18"/>
      <c r="UQ33" s="18"/>
      <c r="UR33" s="18"/>
      <c r="US33" s="18"/>
      <c r="UT33" s="18"/>
      <c r="UU33" s="18"/>
      <c r="UV33" s="18"/>
      <c r="UW33" s="18"/>
      <c r="UX33" s="18"/>
      <c r="UY33" s="18"/>
      <c r="UZ33" s="18"/>
      <c r="VA33" s="18"/>
      <c r="VB33" s="18"/>
      <c r="VC33" s="18"/>
      <c r="VD33" s="18"/>
      <c r="VE33" s="18"/>
      <c r="VF33" s="18"/>
      <c r="VG33" s="18"/>
      <c r="VH33" s="18"/>
      <c r="VI33" s="18"/>
      <c r="VJ33" s="18"/>
      <c r="VK33" s="18"/>
      <c r="VL33" s="18"/>
      <c r="VM33" s="18"/>
      <c r="VN33" s="18"/>
      <c r="VO33" s="18"/>
      <c r="VP33" s="18"/>
      <c r="VQ33" s="18"/>
      <c r="VR33" s="18"/>
      <c r="VS33" s="18"/>
      <c r="VT33" s="18"/>
      <c r="VU33" s="18"/>
      <c r="VV33" s="18"/>
      <c r="VW33" s="18"/>
      <c r="VX33" s="18"/>
      <c r="VY33" s="18"/>
      <c r="VZ33" s="18"/>
      <c r="WA33" s="18"/>
      <c r="WB33" s="18"/>
      <c r="WC33" s="18"/>
      <c r="WD33" s="18"/>
      <c r="WE33" s="18"/>
      <c r="WF33" s="18"/>
      <c r="WG33" s="18"/>
      <c r="WH33" s="18"/>
      <c r="WI33" s="18"/>
      <c r="WJ33" s="18"/>
      <c r="WK33" s="18"/>
      <c r="WL33" s="18"/>
      <c r="WM33" s="18"/>
      <c r="WN33" s="18"/>
      <c r="WO33" s="18"/>
      <c r="WP33" s="18"/>
      <c r="WQ33" s="18"/>
      <c r="WR33" s="18"/>
      <c r="WS33" s="18"/>
      <c r="WT33" s="18"/>
      <c r="WU33" s="18"/>
      <c r="WV33" s="18"/>
      <c r="WW33" s="18"/>
      <c r="WX33" s="18"/>
      <c r="WY33" s="18"/>
      <c r="WZ33" s="18"/>
      <c r="XA33" s="18"/>
      <c r="XB33" s="18"/>
      <c r="XC33" s="18"/>
      <c r="XD33" s="18"/>
      <c r="XE33" s="18"/>
      <c r="XF33" s="18"/>
      <c r="XG33" s="18"/>
      <c r="XH33" s="18"/>
      <c r="XI33" s="18"/>
      <c r="XJ33" s="18"/>
      <c r="XK33" s="18"/>
      <c r="XL33" s="18"/>
      <c r="XM33" s="18"/>
      <c r="XN33" s="18"/>
      <c r="XO33" s="18"/>
      <c r="XP33" s="18"/>
      <c r="XQ33" s="18"/>
      <c r="XR33" s="18"/>
      <c r="XS33" s="18"/>
      <c r="XT33" s="18"/>
      <c r="XU33" s="18"/>
      <c r="XV33" s="18"/>
      <c r="XW33" s="18"/>
      <c r="XX33" s="18"/>
      <c r="XY33" s="18"/>
      <c r="XZ33" s="18"/>
      <c r="YA33" s="18"/>
      <c r="YB33" s="18"/>
      <c r="YC33" s="18"/>
      <c r="YD33" s="18"/>
      <c r="YE33" s="18"/>
      <c r="YF33" s="18"/>
      <c r="YG33" s="18"/>
      <c r="YH33" s="18"/>
      <c r="YI33" s="18"/>
      <c r="YJ33" s="18"/>
      <c r="YK33" s="18"/>
      <c r="YL33" s="18"/>
      <c r="YM33" s="18"/>
      <c r="YN33" s="18"/>
      <c r="YO33" s="18"/>
      <c r="YP33" s="18"/>
      <c r="YQ33" s="18"/>
      <c r="YR33" s="18"/>
      <c r="YS33" s="18"/>
      <c r="YT33" s="18"/>
      <c r="YU33" s="18"/>
      <c r="YV33" s="18"/>
      <c r="YW33" s="18"/>
      <c r="YX33" s="18"/>
      <c r="YY33" s="18"/>
      <c r="YZ33" s="18"/>
      <c r="ZA33" s="18"/>
      <c r="ZB33" s="18"/>
      <c r="ZC33" s="18"/>
      <c r="ZD33" s="18"/>
      <c r="ZE33" s="18"/>
      <c r="ZF33" s="18"/>
      <c r="ZG33" s="18"/>
      <c r="ZH33" s="18"/>
      <c r="ZI33" s="18"/>
      <c r="ZJ33" s="18"/>
      <c r="ZK33" s="18"/>
      <c r="ZL33" s="18"/>
      <c r="ZM33" s="18"/>
      <c r="ZN33" s="18"/>
      <c r="ZO33" s="18"/>
      <c r="ZP33" s="18"/>
      <c r="ZQ33" s="18"/>
      <c r="ZR33" s="18"/>
      <c r="ZS33" s="18"/>
      <c r="ZT33" s="18"/>
      <c r="ZU33" s="18"/>
      <c r="ZV33" s="18"/>
      <c r="ZW33" s="18"/>
      <c r="ZX33" s="18"/>
      <c r="ZY33" s="18"/>
      <c r="ZZ33" s="18"/>
      <c r="AAA33" s="18"/>
      <c r="AAB33" s="18"/>
      <c r="AAC33" s="18"/>
      <c r="AAD33" s="18"/>
      <c r="AAE33" s="18"/>
      <c r="AAF33" s="18"/>
      <c r="AAG33" s="18"/>
      <c r="AAH33" s="18"/>
      <c r="AAI33" s="18"/>
      <c r="AAJ33" s="18"/>
      <c r="AAK33" s="18"/>
      <c r="AAL33" s="18"/>
      <c r="AAM33" s="18"/>
      <c r="AAN33" s="18"/>
      <c r="AAO33" s="18"/>
      <c r="AAP33" s="18"/>
      <c r="AAQ33" s="18"/>
      <c r="AAR33" s="18"/>
      <c r="AAS33" s="18"/>
      <c r="AAT33" s="18"/>
      <c r="AAU33" s="18"/>
      <c r="AAV33" s="18"/>
      <c r="AAW33" s="18"/>
      <c r="AAX33" s="18"/>
      <c r="AAY33" s="18"/>
      <c r="AAZ33" s="18"/>
      <c r="ABA33" s="18"/>
      <c r="ABB33" s="18"/>
      <c r="ABC33" s="18"/>
      <c r="ABD33" s="18"/>
      <c r="ABE33" s="18"/>
      <c r="ABF33" s="18"/>
      <c r="ABG33" s="18"/>
      <c r="ABH33" s="18"/>
      <c r="ABI33" s="18"/>
      <c r="ABJ33" s="18"/>
      <c r="ABK33" s="18"/>
      <c r="ABL33" s="18"/>
      <c r="ABM33" s="18"/>
      <c r="ABN33" s="18"/>
      <c r="ABO33" s="18"/>
      <c r="ABP33" s="18"/>
      <c r="ABQ33" s="18"/>
      <c r="ABR33" s="18"/>
      <c r="ABS33" s="18"/>
      <c r="ABT33" s="18"/>
      <c r="ABU33" s="18"/>
      <c r="ABV33" s="18"/>
      <c r="ABW33" s="18"/>
      <c r="ABX33" s="18"/>
      <c r="ABY33" s="18"/>
      <c r="ABZ33" s="18"/>
      <c r="ACA33" s="18"/>
      <c r="ACB33" s="18"/>
      <c r="ACC33" s="18"/>
      <c r="ACD33" s="18"/>
      <c r="ACE33" s="18"/>
      <c r="ACF33" s="18"/>
      <c r="ACG33" s="18"/>
      <c r="ACH33" s="18"/>
      <c r="ACI33" s="18"/>
      <c r="ACJ33" s="18"/>
      <c r="ACK33" s="18"/>
      <c r="ACL33" s="18"/>
      <c r="ACM33" s="18"/>
      <c r="ACN33" s="18"/>
      <c r="ACO33" s="18"/>
      <c r="ACP33" s="18"/>
      <c r="ACQ33" s="18"/>
      <c r="ACR33" s="18"/>
      <c r="ACS33" s="18"/>
      <c r="ACT33" s="18"/>
      <c r="ACU33" s="18"/>
      <c r="ACV33" s="18"/>
      <c r="ACW33" s="18"/>
      <c r="ACX33" s="18"/>
      <c r="ACY33" s="18"/>
      <c r="ACZ33" s="18"/>
      <c r="ADA33" s="18"/>
      <c r="ADB33" s="18"/>
      <c r="ADC33" s="18"/>
      <c r="ADD33" s="18"/>
      <c r="ADE33" s="18"/>
      <c r="ADF33" s="18"/>
      <c r="ADG33" s="18"/>
      <c r="ADH33" s="18"/>
      <c r="ADI33" s="18"/>
      <c r="ADJ33" s="18"/>
      <c r="ADK33" s="18"/>
      <c r="ADL33" s="18"/>
      <c r="ADM33" s="18"/>
      <c r="ADN33" s="18"/>
      <c r="ADO33" s="18"/>
      <c r="ADP33" s="18"/>
      <c r="ADQ33" s="18"/>
      <c r="ADR33" s="18"/>
      <c r="ADS33" s="18"/>
      <c r="ADT33" s="18"/>
      <c r="ADU33" s="18"/>
      <c r="ADV33" s="18"/>
      <c r="ADW33" s="18"/>
      <c r="ADX33" s="18"/>
      <c r="ADY33" s="18"/>
      <c r="ADZ33" s="18"/>
      <c r="AEA33" s="18"/>
      <c r="AEB33" s="18"/>
      <c r="AEC33" s="18"/>
      <c r="AED33" s="18"/>
      <c r="AEE33" s="18"/>
      <c r="AEF33" s="18"/>
      <c r="AEG33" s="18"/>
      <c r="AEH33" s="18"/>
      <c r="AEI33" s="18"/>
      <c r="AEJ33" s="18"/>
      <c r="AEK33" s="18"/>
      <c r="AEL33" s="18"/>
      <c r="AEM33" s="18"/>
      <c r="AEN33" s="18"/>
      <c r="AEO33" s="18"/>
      <c r="AEP33" s="18"/>
      <c r="AEQ33" s="18"/>
      <c r="AER33" s="18"/>
      <c r="AES33" s="18"/>
      <c r="AET33" s="18"/>
      <c r="AEU33" s="18"/>
      <c r="AEV33" s="18"/>
      <c r="AEW33" s="18"/>
      <c r="AEX33" s="18"/>
      <c r="AEY33" s="18"/>
      <c r="AEZ33" s="18"/>
      <c r="AFA33" s="18"/>
      <c r="AFB33" s="18"/>
      <c r="AFC33" s="18"/>
      <c r="AFD33" s="18"/>
      <c r="AFE33" s="18"/>
      <c r="AFF33" s="18"/>
      <c r="AFG33" s="18"/>
      <c r="AFH33" s="18"/>
      <c r="AFI33" s="18"/>
      <c r="AFJ33" s="18"/>
      <c r="AFK33" s="18"/>
      <c r="AFL33" s="18"/>
      <c r="AFM33" s="18"/>
      <c r="AFN33" s="18"/>
      <c r="AFO33" s="18"/>
      <c r="AFP33" s="18"/>
      <c r="AFQ33" s="18"/>
      <c r="AFR33" s="18"/>
      <c r="AFS33" s="18"/>
      <c r="AFT33" s="18"/>
      <c r="AFU33" s="18"/>
      <c r="AFV33" s="18"/>
      <c r="AFW33" s="18"/>
      <c r="AFX33" s="18"/>
      <c r="AFY33" s="18"/>
      <c r="AFZ33" s="18"/>
      <c r="AGA33" s="18"/>
      <c r="AGB33" s="18"/>
      <c r="AGC33" s="18"/>
      <c r="AGD33" s="18"/>
      <c r="AGE33" s="18"/>
      <c r="AGF33" s="18"/>
      <c r="AGG33" s="18"/>
      <c r="AGH33" s="18"/>
      <c r="AGI33" s="18"/>
      <c r="AGJ33" s="18"/>
      <c r="AGK33" s="18"/>
      <c r="AGL33" s="18"/>
      <c r="AGM33" s="18"/>
      <c r="AGN33" s="18"/>
      <c r="AGO33" s="18"/>
      <c r="AGP33" s="18"/>
      <c r="AGQ33" s="18"/>
      <c r="AGR33" s="18"/>
      <c r="AGS33" s="18"/>
      <c r="AGT33" s="18"/>
      <c r="AGU33" s="18"/>
      <c r="AGV33" s="18"/>
      <c r="AGW33" s="18"/>
      <c r="AGX33" s="18"/>
      <c r="AGY33" s="18"/>
      <c r="AGZ33" s="18"/>
      <c r="AHA33" s="18"/>
      <c r="AHB33" s="18"/>
      <c r="AHC33" s="18"/>
      <c r="AHD33" s="18"/>
      <c r="AHE33" s="18"/>
      <c r="AHF33" s="18"/>
      <c r="AHG33" s="18"/>
      <c r="AHH33" s="18"/>
      <c r="AHI33" s="18"/>
      <c r="AHJ33" s="18"/>
      <c r="AHK33" s="18"/>
      <c r="AHL33" s="18"/>
      <c r="AHM33" s="18"/>
      <c r="AHN33" s="18"/>
      <c r="AHO33" s="18"/>
      <c r="AHP33" s="18"/>
      <c r="AHQ33" s="18"/>
      <c r="AHR33" s="18"/>
      <c r="AHS33" s="18"/>
      <c r="AHT33" s="18"/>
      <c r="AHU33" s="18"/>
      <c r="AHV33" s="18"/>
      <c r="AHW33" s="18"/>
      <c r="AHX33" s="18"/>
      <c r="AHY33" s="18"/>
      <c r="AHZ33" s="18"/>
      <c r="AIA33" s="18"/>
      <c r="AIB33" s="18"/>
      <c r="AIC33" s="18"/>
      <c r="AID33" s="18"/>
      <c r="AIE33" s="18"/>
      <c r="AIF33" s="18"/>
      <c r="AIG33" s="18"/>
      <c r="AIH33" s="18"/>
      <c r="AII33" s="18"/>
      <c r="AIJ33" s="18"/>
      <c r="AIK33" s="18"/>
      <c r="AIL33" s="18"/>
      <c r="AIM33" s="18"/>
      <c r="AIN33" s="18"/>
      <c r="AIO33" s="18"/>
      <c r="AIP33" s="18"/>
      <c r="AIQ33" s="18"/>
      <c r="AIR33" s="18"/>
      <c r="AIS33" s="18"/>
      <c r="AIT33" s="18"/>
      <c r="AIU33" s="18"/>
      <c r="AIV33" s="18"/>
      <c r="AIW33" s="18"/>
      <c r="AIX33" s="18"/>
      <c r="AIY33" s="18"/>
      <c r="AIZ33" s="18"/>
      <c r="AJA33" s="18"/>
      <c r="AJB33" s="18"/>
      <c r="AJC33" s="18"/>
      <c r="AJD33" s="18"/>
      <c r="AJE33" s="18"/>
      <c r="AJF33" s="18"/>
      <c r="AJG33" s="18"/>
      <c r="AJH33" s="18"/>
      <c r="AJI33" s="18"/>
      <c r="AJJ33" s="18"/>
      <c r="AJK33" s="18"/>
      <c r="AJL33" s="18"/>
      <c r="AJM33" s="18"/>
      <c r="AJN33" s="18"/>
      <c r="AJO33" s="18"/>
      <c r="AJP33" s="18"/>
      <c r="AJQ33" s="18"/>
      <c r="AJR33" s="18"/>
      <c r="AJS33" s="18"/>
      <c r="AJT33" s="18"/>
      <c r="AJU33" s="18"/>
      <c r="AJV33" s="18"/>
      <c r="AJW33" s="18"/>
      <c r="AJX33" s="18"/>
      <c r="AJY33" s="18"/>
      <c r="AJZ33" s="18"/>
      <c r="AKA33" s="18"/>
      <c r="AKB33" s="18"/>
      <c r="AKC33" s="18"/>
      <c r="AKD33" s="18"/>
      <c r="AKE33" s="18"/>
      <c r="AKF33" s="18"/>
      <c r="AKG33" s="18"/>
      <c r="AKH33" s="18"/>
      <c r="AKI33" s="18"/>
      <c r="AKJ33" s="18"/>
      <c r="AKK33" s="18"/>
      <c r="AKL33" s="18"/>
      <c r="AKM33" s="18"/>
      <c r="AKN33" s="18"/>
      <c r="AKO33" s="18"/>
      <c r="AKP33" s="18"/>
      <c r="AKQ33" s="18"/>
      <c r="AKR33" s="18"/>
      <c r="AKS33" s="18"/>
      <c r="AKT33" s="18"/>
      <c r="AKU33" s="18"/>
      <c r="AKV33" s="18"/>
      <c r="AKW33" s="18"/>
      <c r="AKX33" s="18"/>
      <c r="AKY33" s="18"/>
      <c r="AKZ33" s="18"/>
      <c r="ALA33" s="18"/>
      <c r="ALB33" s="18"/>
      <c r="ALC33" s="18"/>
      <c r="ALD33" s="18"/>
      <c r="ALE33" s="18"/>
      <c r="ALF33" s="18"/>
      <c r="ALG33" s="18"/>
      <c r="ALH33" s="18"/>
      <c r="ALI33" s="18"/>
      <c r="ALJ33" s="18"/>
      <c r="ALK33" s="18"/>
      <c r="ALL33" s="18"/>
      <c r="ALM33" s="18"/>
      <c r="ALN33" s="18"/>
      <c r="ALO33" s="18"/>
      <c r="ALP33" s="18"/>
      <c r="ALQ33" s="18"/>
      <c r="ALR33" s="18"/>
      <c r="ALS33" s="18"/>
      <c r="ALT33" s="18"/>
      <c r="ALU33" s="18"/>
      <c r="ALV33" s="18"/>
      <c r="ALW33" s="18"/>
      <c r="ALX33" s="18"/>
      <c r="ALY33" s="18"/>
      <c r="ALZ33" s="18"/>
      <c r="AMA33" s="18"/>
      <c r="AMB33" s="18"/>
      <c r="AMC33" s="18"/>
      <c r="AMD33" s="18"/>
      <c r="AME33" s="18"/>
      <c r="AMF33" s="18"/>
      <c r="AMG33" s="18"/>
      <c r="AMH33" s="18"/>
      <c r="AMI33" s="18"/>
      <c r="AMJ33" s="18"/>
    </row>
    <row r="34" spans="1:1024">
      <c r="B34" s="11" t="s">
        <v>14</v>
      </c>
      <c r="C34" s="35" t="s">
        <v>92</v>
      </c>
      <c r="D34" s="35" t="s">
        <v>92</v>
      </c>
      <c r="E34" s="35" t="s">
        <v>92</v>
      </c>
      <c r="F34" s="35" t="s">
        <v>92</v>
      </c>
      <c r="G34" s="35" t="s">
        <v>92</v>
      </c>
      <c r="H34" s="35" t="s">
        <v>92</v>
      </c>
      <c r="I34" s="35" t="s">
        <v>92</v>
      </c>
      <c r="J34" s="30">
        <v>138888</v>
      </c>
    </row>
    <row r="35" spans="1:1024" s="4" customFormat="1" thickBot="1">
      <c r="B35" s="11" t="s">
        <v>60</v>
      </c>
      <c r="C35" s="34" t="s">
        <v>92</v>
      </c>
      <c r="D35" s="34" t="s">
        <v>92</v>
      </c>
      <c r="E35" s="34" t="s">
        <v>92</v>
      </c>
      <c r="F35" s="34" t="s">
        <v>92</v>
      </c>
      <c r="G35" s="34" t="s">
        <v>92</v>
      </c>
      <c r="H35" s="34" t="s">
        <v>92</v>
      </c>
      <c r="I35" s="34" t="s">
        <v>92</v>
      </c>
      <c r="J35" s="29">
        <v>14789</v>
      </c>
    </row>
    <row r="36" spans="1:1024" s="4" customFormat="1" thickBot="1">
      <c r="B36" s="14" t="s">
        <v>9</v>
      </c>
      <c r="C36" s="40" t="s">
        <v>92</v>
      </c>
      <c r="D36" s="40" t="s">
        <v>92</v>
      </c>
      <c r="E36" s="40" t="s">
        <v>92</v>
      </c>
      <c r="F36" s="40" t="s">
        <v>92</v>
      </c>
      <c r="G36" s="40" t="s">
        <v>92</v>
      </c>
      <c r="H36" s="40" t="s">
        <v>92</v>
      </c>
      <c r="I36" s="40" t="s">
        <v>92</v>
      </c>
      <c r="J36" s="40">
        <f t="shared" ref="J36" si="0">SUM(J34:J35)</f>
        <v>153677</v>
      </c>
    </row>
    <row r="38" spans="1:1024" ht="60.75" customHeight="1" thickBot="1">
      <c r="B38" s="100" t="s">
        <v>54</v>
      </c>
      <c r="C38" s="101"/>
      <c r="D38" s="101"/>
      <c r="E38" s="101"/>
      <c r="F38" s="101"/>
      <c r="G38" s="21"/>
      <c r="H38" s="21"/>
      <c r="I38" s="21"/>
      <c r="J38" s="21"/>
      <c r="K38" s="21"/>
      <c r="L38" s="21"/>
      <c r="M38" s="21"/>
      <c r="N38" s="21"/>
    </row>
    <row r="39" spans="1:1024" ht="15" customHeight="1" thickBot="1">
      <c r="B39" s="102" t="s">
        <v>81</v>
      </c>
      <c r="C39" s="104" t="s">
        <v>136</v>
      </c>
      <c r="D39" s="106" t="s">
        <v>137</v>
      </c>
      <c r="E39" s="107"/>
      <c r="F39" s="108"/>
      <c r="G39" s="21"/>
      <c r="H39" s="21"/>
      <c r="I39" s="21"/>
      <c r="J39" s="21"/>
      <c r="K39" s="21"/>
      <c r="L39" s="21"/>
      <c r="M39" s="21"/>
      <c r="N39" s="21"/>
    </row>
    <row r="40" spans="1:1024" ht="27" customHeight="1" thickBot="1">
      <c r="B40" s="103"/>
      <c r="C40" s="105"/>
      <c r="D40" s="24" t="s">
        <v>68</v>
      </c>
      <c r="E40" s="77" t="s">
        <v>69</v>
      </c>
      <c r="F40" s="26" t="s">
        <v>133</v>
      </c>
    </row>
    <row r="41" spans="1:1024" s="4" customFormat="1" ht="14.25">
      <c r="B41" s="23" t="s">
        <v>14</v>
      </c>
      <c r="C41" s="37">
        <v>23865503.829999998</v>
      </c>
      <c r="D41" s="30" t="s">
        <v>92</v>
      </c>
      <c r="E41" s="30" t="s">
        <v>92</v>
      </c>
      <c r="F41" s="30" t="s">
        <v>92</v>
      </c>
    </row>
    <row r="42" spans="1:1024" s="4" customFormat="1" thickBot="1">
      <c r="B42" s="13" t="s">
        <v>60</v>
      </c>
      <c r="C42" s="39">
        <v>2657645.31</v>
      </c>
      <c r="D42" s="29" t="s">
        <v>92</v>
      </c>
      <c r="E42" s="29" t="s">
        <v>92</v>
      </c>
      <c r="F42" s="29" t="s">
        <v>92</v>
      </c>
    </row>
    <row r="43" spans="1:1024" s="4" customFormat="1" thickBot="1">
      <c r="B43" s="14" t="s">
        <v>9</v>
      </c>
      <c r="C43" s="61">
        <f>SUM(C41:C42)</f>
        <v>26523149.139999997</v>
      </c>
      <c r="D43" s="40" t="s">
        <v>92</v>
      </c>
      <c r="E43" s="40" t="s">
        <v>92</v>
      </c>
      <c r="F43" s="40" t="s">
        <v>92</v>
      </c>
    </row>
    <row r="44" spans="1:1024" s="4" customFormat="1" ht="14.25">
      <c r="B44" s="6"/>
      <c r="C44" s="90"/>
      <c r="D44" s="7"/>
      <c r="E44" s="7"/>
    </row>
    <row r="45" spans="1:1024" s="4" customFormat="1" ht="74.25" customHeight="1" thickBot="1">
      <c r="B45" s="99" t="s">
        <v>58</v>
      </c>
      <c r="C45" s="9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024" s="4" customFormat="1" ht="44.25" customHeight="1" thickBot="1">
      <c r="B46" s="66" t="s">
        <v>81</v>
      </c>
      <c r="C46" s="27" t="s">
        <v>136</v>
      </c>
    </row>
    <row r="47" spans="1:1024" s="4" customFormat="1" ht="14.25">
      <c r="B47" s="23" t="s">
        <v>14</v>
      </c>
      <c r="C47" s="37" t="s">
        <v>92</v>
      </c>
    </row>
    <row r="48" spans="1:1024" s="4" customFormat="1" thickBot="1">
      <c r="B48" s="11" t="s">
        <v>60</v>
      </c>
      <c r="C48" s="38" t="s">
        <v>92</v>
      </c>
    </row>
    <row r="49" spans="2:16" s="4" customFormat="1" thickBot="1">
      <c r="B49" s="14" t="s">
        <v>9</v>
      </c>
      <c r="C49" s="53">
        <v>439502.29</v>
      </c>
      <c r="O49" s="5"/>
    </row>
    <row r="50" spans="2:16" s="4" customFormat="1" ht="14.25">
      <c r="B50" s="6"/>
      <c r="C50" s="7"/>
      <c r="D50" s="7"/>
      <c r="E50" s="7"/>
    </row>
    <row r="51" spans="2:16" s="4" customFormat="1" ht="71.25" customHeight="1" thickBot="1">
      <c r="B51" s="99" t="s">
        <v>126</v>
      </c>
      <c r="C51" s="99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s="4" customFormat="1" ht="32.25" customHeight="1" thickBot="1">
      <c r="B52" s="67" t="s">
        <v>81</v>
      </c>
      <c r="C52" s="68" t="s">
        <v>136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6" s="4" customFormat="1" ht="14.25">
      <c r="B53" s="22" t="s">
        <v>14</v>
      </c>
      <c r="C53" s="37">
        <v>3423265.95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2:16" s="4" customFormat="1" ht="14.25">
      <c r="B54" s="11" t="s">
        <v>60</v>
      </c>
      <c r="C54" s="38">
        <v>398493.05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2:16" s="4" customFormat="1" thickBot="1">
      <c r="B55" s="15" t="s">
        <v>9</v>
      </c>
      <c r="C55" s="41">
        <f>SUM(C53:C54)</f>
        <v>3821759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2:16" s="4" customFormat="1" thickBot="1"/>
    <row r="57" spans="2:16" s="20" customFormat="1" ht="24.95" customHeight="1" thickBot="1">
      <c r="B57" s="97" t="s">
        <v>155</v>
      </c>
      <c r="C57" s="97"/>
      <c r="D57" s="97"/>
      <c r="E57" s="97"/>
    </row>
    <row r="59" spans="2:16" s="4" customFormat="1" ht="51" customHeight="1" thickBot="1">
      <c r="B59" s="109" t="s">
        <v>48</v>
      </c>
      <c r="C59" s="109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</row>
    <row r="60" spans="2:16" s="4" customFormat="1" ht="43.5" customHeight="1" thickBot="1">
      <c r="B60" s="28" t="s">
        <v>81</v>
      </c>
      <c r="C60" s="28" t="s">
        <v>134</v>
      </c>
      <c r="D60" s="70"/>
    </row>
    <row r="61" spans="2:16" s="4" customFormat="1" thickBot="1">
      <c r="B61" s="15" t="s">
        <v>14</v>
      </c>
      <c r="C61" s="40">
        <v>121984</v>
      </c>
    </row>
    <row r="63" spans="2:16" ht="60.75" customHeight="1" thickBot="1">
      <c r="B63" s="100" t="s">
        <v>54</v>
      </c>
      <c r="C63" s="101"/>
      <c r="D63" s="101"/>
      <c r="E63" s="101"/>
      <c r="F63" s="101"/>
      <c r="G63" s="21"/>
      <c r="H63" s="21"/>
      <c r="I63" s="21"/>
      <c r="J63" s="21"/>
      <c r="K63" s="21"/>
      <c r="L63" s="21"/>
      <c r="M63" s="21"/>
      <c r="N63" s="21"/>
    </row>
    <row r="64" spans="2:16" ht="15" customHeight="1" thickBot="1">
      <c r="B64" s="102" t="s">
        <v>81</v>
      </c>
      <c r="C64" s="104" t="s">
        <v>136</v>
      </c>
      <c r="D64" s="106" t="s">
        <v>138</v>
      </c>
      <c r="E64" s="107"/>
      <c r="F64" s="108"/>
      <c r="G64" s="21"/>
      <c r="H64" s="21"/>
      <c r="I64" s="21"/>
      <c r="J64" s="21"/>
      <c r="K64" s="21"/>
      <c r="L64" s="21"/>
      <c r="M64" s="21"/>
      <c r="N64" s="21"/>
    </row>
    <row r="65" spans="1:16" ht="27" customHeight="1" thickBot="1">
      <c r="B65" s="103"/>
      <c r="C65" s="105"/>
      <c r="D65" s="24" t="s">
        <v>68</v>
      </c>
      <c r="E65" s="77" t="s">
        <v>69</v>
      </c>
      <c r="F65" s="26" t="s">
        <v>133</v>
      </c>
    </row>
    <row r="66" spans="1:16" s="4" customFormat="1" thickBot="1">
      <c r="B66" s="15" t="s">
        <v>14</v>
      </c>
      <c r="C66" s="49">
        <v>5304185</v>
      </c>
      <c r="D66" s="48" t="s">
        <v>92</v>
      </c>
      <c r="E66" s="48" t="s">
        <v>92</v>
      </c>
      <c r="F66" s="48" t="s">
        <v>92</v>
      </c>
    </row>
    <row r="68" spans="1:16" s="4" customFormat="1" ht="74.25" customHeight="1" thickBot="1">
      <c r="B68" s="99" t="s">
        <v>58</v>
      </c>
      <c r="C68" s="99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1:16" s="4" customFormat="1" ht="44.25" customHeight="1" thickBot="1">
      <c r="B69" s="66" t="s">
        <v>81</v>
      </c>
      <c r="C69" s="27" t="s">
        <v>136</v>
      </c>
    </row>
    <row r="70" spans="1:16" s="4" customFormat="1" thickBot="1">
      <c r="B70" s="15" t="s">
        <v>14</v>
      </c>
      <c r="C70" s="53">
        <v>74473.679999999993</v>
      </c>
      <c r="O70" s="5"/>
    </row>
    <row r="72" spans="1:16" s="4" customFormat="1" ht="75" customHeight="1" thickBot="1">
      <c r="B72" s="99" t="s">
        <v>126</v>
      </c>
      <c r="C72" s="99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1:16" s="4" customFormat="1" ht="54.6" customHeight="1" thickBot="1">
      <c r="B73" s="67" t="s">
        <v>81</v>
      </c>
      <c r="C73" s="25" t="s">
        <v>136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s="4" customFormat="1" thickBot="1">
      <c r="B74" s="15" t="s">
        <v>14</v>
      </c>
      <c r="C74" s="49">
        <v>647597.19999999995</v>
      </c>
    </row>
    <row r="75" spans="1:16" s="4" customFormat="1" thickBot="1"/>
    <row r="76" spans="1:16" s="20" customFormat="1" ht="38.25" customHeight="1" thickBot="1">
      <c r="B76" s="98" t="s">
        <v>139</v>
      </c>
      <c r="C76" s="98"/>
      <c r="D76" s="98"/>
      <c r="E76" s="98"/>
    </row>
    <row r="78" spans="1:16" s="4" customFormat="1" ht="30.75" customHeight="1" thickBot="1">
      <c r="A78" s="9"/>
      <c r="B78" s="96" t="s">
        <v>82</v>
      </c>
      <c r="C78" s="96"/>
    </row>
    <row r="79" spans="1:16" s="4" customFormat="1">
      <c r="A79" s="9"/>
      <c r="B79" s="11" t="s">
        <v>83</v>
      </c>
      <c r="C79" s="29" t="s">
        <v>92</v>
      </c>
      <c r="D79" s="9"/>
    </row>
    <row r="80" spans="1:16" s="4" customFormat="1" ht="15.75" thickBot="1">
      <c r="A80" s="9"/>
      <c r="B80" s="16" t="s">
        <v>84</v>
      </c>
      <c r="C80" s="31" t="s">
        <v>92</v>
      </c>
      <c r="D80" s="9"/>
    </row>
    <row r="81" spans="1:4" s="4" customFormat="1" ht="15.75" thickBot="1">
      <c r="A81" s="9"/>
      <c r="B81" s="15" t="s">
        <v>34</v>
      </c>
      <c r="C81" s="40" t="s">
        <v>92</v>
      </c>
      <c r="D81" s="9"/>
    </row>
    <row r="82" spans="1:4" s="4" customFormat="1">
      <c r="A82" s="9"/>
      <c r="B82" s="9"/>
      <c r="C82" s="9"/>
      <c r="D82" s="9"/>
    </row>
    <row r="83" spans="1:4" s="4" customFormat="1" ht="40.5" customHeight="1" thickBot="1">
      <c r="A83" s="9"/>
      <c r="B83" s="96" t="s">
        <v>89</v>
      </c>
      <c r="C83" s="96"/>
    </row>
    <row r="84" spans="1:4" s="4" customFormat="1" ht="14.25">
      <c r="B84" s="11" t="s">
        <v>83</v>
      </c>
      <c r="C84" s="29" t="s">
        <v>92</v>
      </c>
    </row>
    <row r="85" spans="1:4" s="4" customFormat="1" thickBot="1">
      <c r="B85" s="16" t="s">
        <v>84</v>
      </c>
      <c r="C85" s="31" t="s">
        <v>92</v>
      </c>
    </row>
    <row r="86" spans="1:4" s="4" customFormat="1" thickBot="1">
      <c r="B86" s="15" t="s">
        <v>34</v>
      </c>
      <c r="C86" s="40" t="s">
        <v>92</v>
      </c>
    </row>
  </sheetData>
  <mergeCells count="23">
    <mergeCell ref="B51:C51"/>
    <mergeCell ref="B45:C45"/>
    <mergeCell ref="B83:C83"/>
    <mergeCell ref="B68:C68"/>
    <mergeCell ref="B57:E57"/>
    <mergeCell ref="B59:C59"/>
    <mergeCell ref="B72:C72"/>
    <mergeCell ref="B76:E76"/>
    <mergeCell ref="B78:C78"/>
    <mergeCell ref="B63:F63"/>
    <mergeCell ref="B64:B65"/>
    <mergeCell ref="C64:C65"/>
    <mergeCell ref="D64:F64"/>
    <mergeCell ref="B31:J31"/>
    <mergeCell ref="B32:J32"/>
    <mergeCell ref="B38:F38"/>
    <mergeCell ref="B39:B40"/>
    <mergeCell ref="B11:E11"/>
    <mergeCell ref="B13:C13"/>
    <mergeCell ref="B19:C19"/>
    <mergeCell ref="B25:D25"/>
    <mergeCell ref="C39:C40"/>
    <mergeCell ref="D39:F3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AC33C-E743-4CEB-AF56-3D5B2F613FAD}">
  <dimension ref="A1:AMJ102"/>
  <sheetViews>
    <sheetView showGridLines="0" zoomScaleNormal="100" workbookViewId="0"/>
  </sheetViews>
  <sheetFormatPr baseColWidth="10" defaultRowHeight="15"/>
  <cols>
    <col min="1" max="1" width="5.7109375" style="4" customWidth="1"/>
    <col min="2" max="2" width="25.28515625" style="4" customWidth="1"/>
    <col min="3" max="3" width="21" style="4" customWidth="1"/>
    <col min="4" max="4" width="16.7109375" style="4" customWidth="1"/>
    <col min="5" max="5" width="21.42578125" style="4" customWidth="1"/>
    <col min="6" max="7" width="12" style="4" customWidth="1"/>
    <col min="8" max="8" width="20.140625" style="4" customWidth="1"/>
    <col min="9" max="9" width="14.42578125" style="4" bestFit="1" customWidth="1"/>
    <col min="10" max="10" width="15.5703125" style="4" customWidth="1"/>
    <col min="11" max="14" width="12" style="4" customWidth="1"/>
    <col min="15" max="15" width="20.85546875" style="4" customWidth="1"/>
    <col min="16" max="1024" width="12" style="4" customWidth="1"/>
  </cols>
  <sheetData>
    <row r="1" spans="2:14" ht="20.25" customHeight="1"/>
    <row r="2" spans="2:14" ht="18" customHeight="1"/>
    <row r="3" spans="2:14" ht="18" customHeight="1"/>
    <row r="4" spans="2:14" ht="18" customHeight="1"/>
    <row r="5" spans="2:14" ht="18" customHeight="1"/>
    <row r="6" spans="2:14" ht="18" customHeight="1"/>
    <row r="7" spans="2:14" ht="18" customHeight="1"/>
    <row r="8" spans="2:14" ht="18" customHeight="1"/>
    <row r="9" spans="2:14" ht="18" customHeight="1"/>
    <row r="10" spans="2:14" ht="18" customHeight="1" thickBot="1"/>
    <row r="11" spans="2:14" s="20" customFormat="1" ht="24.95" customHeight="1" thickBot="1">
      <c r="B11" s="97" t="s">
        <v>59</v>
      </c>
      <c r="C11" s="97"/>
      <c r="D11" s="97"/>
      <c r="E11" s="97"/>
    </row>
    <row r="13" spans="2:14" s="4" customFormat="1" ht="32.25" customHeight="1" thickBot="1">
      <c r="B13" s="99" t="s">
        <v>0</v>
      </c>
      <c r="C13" s="109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2:14" s="4" customFormat="1" ht="33" customHeight="1" thickBot="1">
      <c r="B14" s="66" t="s">
        <v>81</v>
      </c>
      <c r="C14" s="27" t="s">
        <v>134</v>
      </c>
    </row>
    <row r="15" spans="2:14" ht="15" customHeight="1">
      <c r="B15" s="11" t="s">
        <v>99</v>
      </c>
      <c r="C15" s="34" t="s">
        <v>92</v>
      </c>
    </row>
    <row r="16" spans="2:14" ht="15" customHeight="1">
      <c r="B16" s="11" t="s">
        <v>28</v>
      </c>
      <c r="C16" s="34" t="s">
        <v>92</v>
      </c>
    </row>
    <row r="17" spans="2:14" ht="15" customHeight="1">
      <c r="B17" s="11" t="s">
        <v>56</v>
      </c>
      <c r="C17" s="34" t="s">
        <v>92</v>
      </c>
    </row>
    <row r="18" spans="2:14" ht="15" customHeight="1">
      <c r="B18" s="11" t="s">
        <v>29</v>
      </c>
      <c r="C18" s="34" t="s">
        <v>92</v>
      </c>
    </row>
    <row r="19" spans="2:14" ht="15" customHeight="1" thickBot="1">
      <c r="B19" s="16" t="s">
        <v>100</v>
      </c>
      <c r="C19" s="34" t="s">
        <v>92</v>
      </c>
    </row>
    <row r="20" spans="2:14" s="4" customFormat="1" ht="15" customHeight="1" thickBot="1">
      <c r="B20" s="15" t="s">
        <v>9</v>
      </c>
      <c r="C20" s="32" t="s">
        <v>92</v>
      </c>
    </row>
    <row r="21" spans="2:14" s="4" customFormat="1" ht="14.25">
      <c r="C21" s="17"/>
    </row>
    <row r="22" spans="2:14" s="4" customFormat="1" ht="31.5" customHeight="1" thickBot="1">
      <c r="B22" s="99" t="s">
        <v>46</v>
      </c>
      <c r="C22" s="109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2:14" s="4" customFormat="1" ht="30.75" customHeight="1" thickBot="1">
      <c r="B23" s="66" t="s">
        <v>81</v>
      </c>
      <c r="C23" s="27" t="s">
        <v>135</v>
      </c>
    </row>
    <row r="24" spans="2:14" s="4" customFormat="1" ht="14.25">
      <c r="B24" s="23" t="s">
        <v>99</v>
      </c>
      <c r="C24" s="34">
        <v>2.92</v>
      </c>
    </row>
    <row r="25" spans="2:14" s="4" customFormat="1" ht="14.25">
      <c r="B25" s="23" t="s">
        <v>28</v>
      </c>
      <c r="C25" s="34">
        <v>1095</v>
      </c>
    </row>
    <row r="26" spans="2:14" s="4" customFormat="1" ht="14.25">
      <c r="B26" s="11" t="s">
        <v>56</v>
      </c>
      <c r="C26" s="34">
        <v>730</v>
      </c>
    </row>
    <row r="27" spans="2:14" s="4" customFormat="1" ht="14.25">
      <c r="B27" s="11" t="s">
        <v>29</v>
      </c>
      <c r="C27" s="34">
        <v>730</v>
      </c>
    </row>
    <row r="28" spans="2:14" s="4" customFormat="1" thickBot="1">
      <c r="B28" s="12" t="s">
        <v>100</v>
      </c>
      <c r="C28" s="34">
        <v>365</v>
      </c>
    </row>
    <row r="29" spans="2:14" s="4" customFormat="1" thickBot="1">
      <c r="B29" s="14" t="s">
        <v>9</v>
      </c>
      <c r="C29" s="32">
        <f>SUM(C24:C28)</f>
        <v>2922.92</v>
      </c>
    </row>
    <row r="30" spans="2:14" s="4" customFormat="1" ht="14.25">
      <c r="C30" s="17"/>
    </row>
    <row r="31" spans="2:14" s="4" customFormat="1" ht="46.5" customHeight="1" thickBot="1">
      <c r="B31" s="100" t="s">
        <v>47</v>
      </c>
      <c r="C31" s="101"/>
      <c r="D31" s="10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2:14" s="4" customFormat="1" ht="27" customHeight="1" thickBot="1">
      <c r="B32" s="66" t="s">
        <v>81</v>
      </c>
      <c r="C32" s="27" t="s">
        <v>136</v>
      </c>
      <c r="D32" s="27" t="s">
        <v>137</v>
      </c>
    </row>
    <row r="33" spans="1:1024" s="4" customFormat="1" ht="14.25">
      <c r="B33" s="11" t="s">
        <v>101</v>
      </c>
      <c r="C33" s="38">
        <v>745570</v>
      </c>
      <c r="D33" s="30" t="s">
        <v>92</v>
      </c>
    </row>
    <row r="34" spans="1:1024" s="4" customFormat="1" ht="14.25">
      <c r="B34" s="23" t="s">
        <v>28</v>
      </c>
      <c r="C34" s="37">
        <v>205600</v>
      </c>
      <c r="D34" s="30" t="s">
        <v>92</v>
      </c>
    </row>
    <row r="35" spans="1:1024" s="4" customFormat="1" ht="14.25">
      <c r="B35" s="11" t="s">
        <v>56</v>
      </c>
      <c r="C35" s="38">
        <v>136925</v>
      </c>
      <c r="D35" s="30" t="s">
        <v>92</v>
      </c>
    </row>
    <row r="36" spans="1:1024" s="4" customFormat="1" thickBot="1">
      <c r="B36" s="11" t="s">
        <v>29</v>
      </c>
      <c r="C36" s="39">
        <v>126000</v>
      </c>
      <c r="D36" s="30" t="s">
        <v>92</v>
      </c>
    </row>
    <row r="37" spans="1:1024" s="4" customFormat="1" thickBot="1">
      <c r="B37" s="14" t="s">
        <v>9</v>
      </c>
      <c r="C37" s="53">
        <f>SUM(C33:C36)</f>
        <v>1214095</v>
      </c>
      <c r="D37" s="40" t="s">
        <v>92</v>
      </c>
      <c r="P37" s="5"/>
    </row>
    <row r="38" spans="1:1024">
      <c r="C38" s="52"/>
    </row>
    <row r="39" spans="1:1024" ht="25.5" customHeight="1">
      <c r="B39" s="110" t="s">
        <v>48</v>
      </c>
      <c r="C39" s="111"/>
      <c r="D39" s="111"/>
      <c r="E39" s="111"/>
      <c r="F39" s="111"/>
      <c r="G39" s="111"/>
      <c r="H39" s="111"/>
      <c r="I39" s="111"/>
      <c r="J39" s="112"/>
      <c r="K39" s="21"/>
      <c r="L39" s="21"/>
      <c r="M39" s="21"/>
      <c r="N39" s="21"/>
    </row>
    <row r="40" spans="1:1024" ht="15.75" customHeight="1" thickBot="1">
      <c r="B40" s="113" t="s">
        <v>90</v>
      </c>
      <c r="C40" s="114"/>
      <c r="D40" s="114"/>
      <c r="E40" s="114"/>
      <c r="F40" s="114"/>
      <c r="G40" s="114"/>
      <c r="H40" s="114"/>
      <c r="I40" s="114"/>
      <c r="J40" s="115"/>
    </row>
    <row r="41" spans="1:1024" s="19" customFormat="1" ht="26.25" thickBot="1">
      <c r="A41" s="18"/>
      <c r="B41" s="24" t="s">
        <v>81</v>
      </c>
      <c r="C41" s="24" t="s">
        <v>31</v>
      </c>
      <c r="D41" s="25" t="s">
        <v>70</v>
      </c>
      <c r="E41" s="25" t="s">
        <v>49</v>
      </c>
      <c r="F41" s="24" t="s">
        <v>33</v>
      </c>
      <c r="G41" s="25" t="s">
        <v>32</v>
      </c>
      <c r="H41" s="25" t="s">
        <v>91</v>
      </c>
      <c r="I41" s="24" t="s">
        <v>71</v>
      </c>
      <c r="J41" s="25" t="s">
        <v>34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  <c r="IV41" s="18"/>
      <c r="IW41" s="18"/>
      <c r="IX41" s="18"/>
      <c r="IY41" s="18"/>
      <c r="IZ41" s="18"/>
      <c r="JA41" s="18"/>
      <c r="JB41" s="18"/>
      <c r="JC41" s="18"/>
      <c r="JD41" s="18"/>
      <c r="JE41" s="18"/>
      <c r="JF41" s="18"/>
      <c r="JG41" s="18"/>
      <c r="JH41" s="18"/>
      <c r="JI41" s="18"/>
      <c r="JJ41" s="18"/>
      <c r="JK41" s="18"/>
      <c r="JL41" s="18"/>
      <c r="JM41" s="18"/>
      <c r="JN41" s="18"/>
      <c r="JO41" s="18"/>
      <c r="JP41" s="18"/>
      <c r="JQ41" s="18"/>
      <c r="JR41" s="18"/>
      <c r="JS41" s="18"/>
      <c r="JT41" s="18"/>
      <c r="JU41" s="18"/>
      <c r="JV41" s="18"/>
      <c r="JW41" s="18"/>
      <c r="JX41" s="18"/>
      <c r="JY41" s="18"/>
      <c r="JZ41" s="18"/>
      <c r="KA41" s="18"/>
      <c r="KB41" s="18"/>
      <c r="KC41" s="18"/>
      <c r="KD41" s="18"/>
      <c r="KE41" s="18"/>
      <c r="KF41" s="18"/>
      <c r="KG41" s="18"/>
      <c r="KH41" s="18"/>
      <c r="KI41" s="18"/>
      <c r="KJ41" s="18"/>
      <c r="KK41" s="18"/>
      <c r="KL41" s="18"/>
      <c r="KM41" s="18"/>
      <c r="KN41" s="18"/>
      <c r="KO41" s="18"/>
      <c r="KP41" s="18"/>
      <c r="KQ41" s="18"/>
      <c r="KR41" s="18"/>
      <c r="KS41" s="18"/>
      <c r="KT41" s="18"/>
      <c r="KU41" s="18"/>
      <c r="KV41" s="18"/>
      <c r="KW41" s="18"/>
      <c r="KX41" s="18"/>
      <c r="KY41" s="18"/>
      <c r="KZ41" s="18"/>
      <c r="LA41" s="18"/>
      <c r="LB41" s="18"/>
      <c r="LC41" s="18"/>
      <c r="LD41" s="18"/>
      <c r="LE41" s="18"/>
      <c r="LF41" s="18"/>
      <c r="LG41" s="18"/>
      <c r="LH41" s="18"/>
      <c r="LI41" s="18"/>
      <c r="LJ41" s="18"/>
      <c r="LK41" s="18"/>
      <c r="LL41" s="18"/>
      <c r="LM41" s="18"/>
      <c r="LN41" s="18"/>
      <c r="LO41" s="18"/>
      <c r="LP41" s="18"/>
      <c r="LQ41" s="18"/>
      <c r="LR41" s="18"/>
      <c r="LS41" s="18"/>
      <c r="LT41" s="18"/>
      <c r="LU41" s="18"/>
      <c r="LV41" s="18"/>
      <c r="LW41" s="18"/>
      <c r="LX41" s="18"/>
      <c r="LY41" s="18"/>
      <c r="LZ41" s="18"/>
      <c r="MA41" s="18"/>
      <c r="MB41" s="18"/>
      <c r="MC41" s="18"/>
      <c r="MD41" s="18"/>
      <c r="ME41" s="18"/>
      <c r="MF41" s="18"/>
      <c r="MG41" s="18"/>
      <c r="MH41" s="18"/>
      <c r="MI41" s="18"/>
      <c r="MJ41" s="18"/>
      <c r="MK41" s="18"/>
      <c r="ML41" s="18"/>
      <c r="MM41" s="18"/>
      <c r="MN41" s="18"/>
      <c r="MO41" s="18"/>
      <c r="MP41" s="18"/>
      <c r="MQ41" s="18"/>
      <c r="MR41" s="18"/>
      <c r="MS41" s="18"/>
      <c r="MT41" s="18"/>
      <c r="MU41" s="18"/>
      <c r="MV41" s="18"/>
      <c r="MW41" s="18"/>
      <c r="MX41" s="18"/>
      <c r="MY41" s="18"/>
      <c r="MZ41" s="18"/>
      <c r="NA41" s="18"/>
      <c r="NB41" s="18"/>
      <c r="NC41" s="18"/>
      <c r="ND41" s="18"/>
      <c r="NE41" s="18"/>
      <c r="NF41" s="18"/>
      <c r="NG41" s="18"/>
      <c r="NH41" s="18"/>
      <c r="NI41" s="18"/>
      <c r="NJ41" s="18"/>
      <c r="NK41" s="18"/>
      <c r="NL41" s="18"/>
      <c r="NM41" s="18"/>
      <c r="NN41" s="18"/>
      <c r="NO41" s="18"/>
      <c r="NP41" s="18"/>
      <c r="NQ41" s="18"/>
      <c r="NR41" s="18"/>
      <c r="NS41" s="18"/>
      <c r="NT41" s="18"/>
      <c r="NU41" s="18"/>
      <c r="NV41" s="18"/>
      <c r="NW41" s="18"/>
      <c r="NX41" s="18"/>
      <c r="NY41" s="18"/>
      <c r="NZ41" s="18"/>
      <c r="OA41" s="18"/>
      <c r="OB41" s="18"/>
      <c r="OC41" s="18"/>
      <c r="OD41" s="18"/>
      <c r="OE41" s="18"/>
      <c r="OF41" s="18"/>
      <c r="OG41" s="18"/>
      <c r="OH41" s="18"/>
      <c r="OI41" s="18"/>
      <c r="OJ41" s="18"/>
      <c r="OK41" s="18"/>
      <c r="OL41" s="18"/>
      <c r="OM41" s="18"/>
      <c r="ON41" s="18"/>
      <c r="OO41" s="18"/>
      <c r="OP41" s="18"/>
      <c r="OQ41" s="18"/>
      <c r="OR41" s="18"/>
      <c r="OS41" s="18"/>
      <c r="OT41" s="18"/>
      <c r="OU41" s="18"/>
      <c r="OV41" s="18"/>
      <c r="OW41" s="18"/>
      <c r="OX41" s="18"/>
      <c r="OY41" s="18"/>
      <c r="OZ41" s="18"/>
      <c r="PA41" s="18"/>
      <c r="PB41" s="18"/>
      <c r="PC41" s="18"/>
      <c r="PD41" s="18"/>
      <c r="PE41" s="18"/>
      <c r="PF41" s="18"/>
      <c r="PG41" s="18"/>
      <c r="PH41" s="18"/>
      <c r="PI41" s="18"/>
      <c r="PJ41" s="18"/>
      <c r="PK41" s="18"/>
      <c r="PL41" s="18"/>
      <c r="PM41" s="18"/>
      <c r="PN41" s="18"/>
      <c r="PO41" s="18"/>
      <c r="PP41" s="18"/>
      <c r="PQ41" s="18"/>
      <c r="PR41" s="18"/>
      <c r="PS41" s="18"/>
      <c r="PT41" s="18"/>
      <c r="PU41" s="18"/>
      <c r="PV41" s="18"/>
      <c r="PW41" s="18"/>
      <c r="PX41" s="18"/>
      <c r="PY41" s="18"/>
      <c r="PZ41" s="18"/>
      <c r="QA41" s="18"/>
      <c r="QB41" s="18"/>
      <c r="QC41" s="18"/>
      <c r="QD41" s="18"/>
      <c r="QE41" s="18"/>
      <c r="QF41" s="18"/>
      <c r="QG41" s="18"/>
      <c r="QH41" s="18"/>
      <c r="QI41" s="18"/>
      <c r="QJ41" s="18"/>
      <c r="QK41" s="18"/>
      <c r="QL41" s="18"/>
      <c r="QM41" s="18"/>
      <c r="QN41" s="18"/>
      <c r="QO41" s="18"/>
      <c r="QP41" s="18"/>
      <c r="QQ41" s="18"/>
      <c r="QR41" s="18"/>
      <c r="QS41" s="18"/>
      <c r="QT41" s="18"/>
      <c r="QU41" s="18"/>
      <c r="QV41" s="18"/>
      <c r="QW41" s="18"/>
      <c r="QX41" s="18"/>
      <c r="QY41" s="18"/>
      <c r="QZ41" s="18"/>
      <c r="RA41" s="18"/>
      <c r="RB41" s="18"/>
      <c r="RC41" s="18"/>
      <c r="RD41" s="18"/>
      <c r="RE41" s="18"/>
      <c r="RF41" s="18"/>
      <c r="RG41" s="18"/>
      <c r="RH41" s="18"/>
      <c r="RI41" s="18"/>
      <c r="RJ41" s="18"/>
      <c r="RK41" s="18"/>
      <c r="RL41" s="18"/>
      <c r="RM41" s="18"/>
      <c r="RN41" s="18"/>
      <c r="RO41" s="18"/>
      <c r="RP41" s="18"/>
      <c r="RQ41" s="18"/>
      <c r="RR41" s="18"/>
      <c r="RS41" s="18"/>
      <c r="RT41" s="18"/>
      <c r="RU41" s="18"/>
      <c r="RV41" s="18"/>
      <c r="RW41" s="18"/>
      <c r="RX41" s="18"/>
      <c r="RY41" s="18"/>
      <c r="RZ41" s="18"/>
      <c r="SA41" s="18"/>
      <c r="SB41" s="18"/>
      <c r="SC41" s="18"/>
      <c r="SD41" s="18"/>
      <c r="SE41" s="18"/>
      <c r="SF41" s="18"/>
      <c r="SG41" s="18"/>
      <c r="SH41" s="18"/>
      <c r="SI41" s="18"/>
      <c r="SJ41" s="18"/>
      <c r="SK41" s="18"/>
      <c r="SL41" s="18"/>
      <c r="SM41" s="18"/>
      <c r="SN41" s="18"/>
      <c r="SO41" s="18"/>
      <c r="SP41" s="18"/>
      <c r="SQ41" s="18"/>
      <c r="SR41" s="18"/>
      <c r="SS41" s="18"/>
      <c r="ST41" s="18"/>
      <c r="SU41" s="18"/>
      <c r="SV41" s="18"/>
      <c r="SW41" s="18"/>
      <c r="SX41" s="18"/>
      <c r="SY41" s="18"/>
      <c r="SZ41" s="18"/>
      <c r="TA41" s="18"/>
      <c r="TB41" s="18"/>
      <c r="TC41" s="18"/>
      <c r="TD41" s="18"/>
      <c r="TE41" s="18"/>
      <c r="TF41" s="18"/>
      <c r="TG41" s="18"/>
      <c r="TH41" s="18"/>
      <c r="TI41" s="18"/>
      <c r="TJ41" s="18"/>
      <c r="TK41" s="18"/>
      <c r="TL41" s="18"/>
      <c r="TM41" s="18"/>
      <c r="TN41" s="18"/>
      <c r="TO41" s="18"/>
      <c r="TP41" s="18"/>
      <c r="TQ41" s="18"/>
      <c r="TR41" s="18"/>
      <c r="TS41" s="18"/>
      <c r="TT41" s="18"/>
      <c r="TU41" s="18"/>
      <c r="TV41" s="18"/>
      <c r="TW41" s="18"/>
      <c r="TX41" s="18"/>
      <c r="TY41" s="18"/>
      <c r="TZ41" s="18"/>
      <c r="UA41" s="18"/>
      <c r="UB41" s="18"/>
      <c r="UC41" s="18"/>
      <c r="UD41" s="18"/>
      <c r="UE41" s="18"/>
      <c r="UF41" s="18"/>
      <c r="UG41" s="18"/>
      <c r="UH41" s="18"/>
      <c r="UI41" s="18"/>
      <c r="UJ41" s="18"/>
      <c r="UK41" s="18"/>
      <c r="UL41" s="18"/>
      <c r="UM41" s="18"/>
      <c r="UN41" s="18"/>
      <c r="UO41" s="18"/>
      <c r="UP41" s="18"/>
      <c r="UQ41" s="18"/>
      <c r="UR41" s="18"/>
      <c r="US41" s="18"/>
      <c r="UT41" s="18"/>
      <c r="UU41" s="18"/>
      <c r="UV41" s="18"/>
      <c r="UW41" s="18"/>
      <c r="UX41" s="18"/>
      <c r="UY41" s="18"/>
      <c r="UZ41" s="18"/>
      <c r="VA41" s="18"/>
      <c r="VB41" s="18"/>
      <c r="VC41" s="18"/>
      <c r="VD41" s="18"/>
      <c r="VE41" s="18"/>
      <c r="VF41" s="18"/>
      <c r="VG41" s="18"/>
      <c r="VH41" s="18"/>
      <c r="VI41" s="18"/>
      <c r="VJ41" s="18"/>
      <c r="VK41" s="18"/>
      <c r="VL41" s="18"/>
      <c r="VM41" s="18"/>
      <c r="VN41" s="18"/>
      <c r="VO41" s="18"/>
      <c r="VP41" s="18"/>
      <c r="VQ41" s="18"/>
      <c r="VR41" s="18"/>
      <c r="VS41" s="18"/>
      <c r="VT41" s="18"/>
      <c r="VU41" s="18"/>
      <c r="VV41" s="18"/>
      <c r="VW41" s="18"/>
      <c r="VX41" s="18"/>
      <c r="VY41" s="18"/>
      <c r="VZ41" s="18"/>
      <c r="WA41" s="18"/>
      <c r="WB41" s="18"/>
      <c r="WC41" s="18"/>
      <c r="WD41" s="18"/>
      <c r="WE41" s="18"/>
      <c r="WF41" s="18"/>
      <c r="WG41" s="18"/>
      <c r="WH41" s="18"/>
      <c r="WI41" s="18"/>
      <c r="WJ41" s="18"/>
      <c r="WK41" s="18"/>
      <c r="WL41" s="18"/>
      <c r="WM41" s="18"/>
      <c r="WN41" s="18"/>
      <c r="WO41" s="18"/>
      <c r="WP41" s="18"/>
      <c r="WQ41" s="18"/>
      <c r="WR41" s="18"/>
      <c r="WS41" s="18"/>
      <c r="WT41" s="18"/>
      <c r="WU41" s="18"/>
      <c r="WV41" s="18"/>
      <c r="WW41" s="18"/>
      <c r="WX41" s="18"/>
      <c r="WY41" s="18"/>
      <c r="WZ41" s="18"/>
      <c r="XA41" s="18"/>
      <c r="XB41" s="18"/>
      <c r="XC41" s="18"/>
      <c r="XD41" s="18"/>
      <c r="XE41" s="18"/>
      <c r="XF41" s="18"/>
      <c r="XG41" s="18"/>
      <c r="XH41" s="18"/>
      <c r="XI41" s="18"/>
      <c r="XJ41" s="18"/>
      <c r="XK41" s="18"/>
      <c r="XL41" s="18"/>
      <c r="XM41" s="18"/>
      <c r="XN41" s="18"/>
      <c r="XO41" s="18"/>
      <c r="XP41" s="18"/>
      <c r="XQ41" s="18"/>
      <c r="XR41" s="18"/>
      <c r="XS41" s="18"/>
      <c r="XT41" s="18"/>
      <c r="XU41" s="18"/>
      <c r="XV41" s="18"/>
      <c r="XW41" s="18"/>
      <c r="XX41" s="18"/>
      <c r="XY41" s="18"/>
      <c r="XZ41" s="18"/>
      <c r="YA41" s="18"/>
      <c r="YB41" s="18"/>
      <c r="YC41" s="18"/>
      <c r="YD41" s="18"/>
      <c r="YE41" s="18"/>
      <c r="YF41" s="18"/>
      <c r="YG41" s="18"/>
      <c r="YH41" s="18"/>
      <c r="YI41" s="18"/>
      <c r="YJ41" s="18"/>
      <c r="YK41" s="18"/>
      <c r="YL41" s="18"/>
      <c r="YM41" s="18"/>
      <c r="YN41" s="18"/>
      <c r="YO41" s="18"/>
      <c r="YP41" s="18"/>
      <c r="YQ41" s="18"/>
      <c r="YR41" s="18"/>
      <c r="YS41" s="18"/>
      <c r="YT41" s="18"/>
      <c r="YU41" s="18"/>
      <c r="YV41" s="18"/>
      <c r="YW41" s="18"/>
      <c r="YX41" s="18"/>
      <c r="YY41" s="18"/>
      <c r="YZ41" s="18"/>
      <c r="ZA41" s="18"/>
      <c r="ZB41" s="18"/>
      <c r="ZC41" s="18"/>
      <c r="ZD41" s="18"/>
      <c r="ZE41" s="18"/>
      <c r="ZF41" s="18"/>
      <c r="ZG41" s="18"/>
      <c r="ZH41" s="18"/>
      <c r="ZI41" s="18"/>
      <c r="ZJ41" s="18"/>
      <c r="ZK41" s="18"/>
      <c r="ZL41" s="18"/>
      <c r="ZM41" s="18"/>
      <c r="ZN41" s="18"/>
      <c r="ZO41" s="18"/>
      <c r="ZP41" s="18"/>
      <c r="ZQ41" s="18"/>
      <c r="ZR41" s="18"/>
      <c r="ZS41" s="18"/>
      <c r="ZT41" s="18"/>
      <c r="ZU41" s="18"/>
      <c r="ZV41" s="18"/>
      <c r="ZW41" s="18"/>
      <c r="ZX41" s="18"/>
      <c r="ZY41" s="18"/>
      <c r="ZZ41" s="18"/>
      <c r="AAA41" s="18"/>
      <c r="AAB41" s="18"/>
      <c r="AAC41" s="18"/>
      <c r="AAD41" s="18"/>
      <c r="AAE41" s="18"/>
      <c r="AAF41" s="18"/>
      <c r="AAG41" s="18"/>
      <c r="AAH41" s="18"/>
      <c r="AAI41" s="18"/>
      <c r="AAJ41" s="18"/>
      <c r="AAK41" s="18"/>
      <c r="AAL41" s="18"/>
      <c r="AAM41" s="18"/>
      <c r="AAN41" s="18"/>
      <c r="AAO41" s="18"/>
      <c r="AAP41" s="18"/>
      <c r="AAQ41" s="18"/>
      <c r="AAR41" s="18"/>
      <c r="AAS41" s="18"/>
      <c r="AAT41" s="18"/>
      <c r="AAU41" s="18"/>
      <c r="AAV41" s="18"/>
      <c r="AAW41" s="18"/>
      <c r="AAX41" s="18"/>
      <c r="AAY41" s="18"/>
      <c r="AAZ41" s="18"/>
      <c r="ABA41" s="18"/>
      <c r="ABB41" s="18"/>
      <c r="ABC41" s="18"/>
      <c r="ABD41" s="18"/>
      <c r="ABE41" s="18"/>
      <c r="ABF41" s="18"/>
      <c r="ABG41" s="18"/>
      <c r="ABH41" s="18"/>
      <c r="ABI41" s="18"/>
      <c r="ABJ41" s="18"/>
      <c r="ABK41" s="18"/>
      <c r="ABL41" s="18"/>
      <c r="ABM41" s="18"/>
      <c r="ABN41" s="18"/>
      <c r="ABO41" s="18"/>
      <c r="ABP41" s="18"/>
      <c r="ABQ41" s="18"/>
      <c r="ABR41" s="18"/>
      <c r="ABS41" s="18"/>
      <c r="ABT41" s="18"/>
      <c r="ABU41" s="18"/>
      <c r="ABV41" s="18"/>
      <c r="ABW41" s="18"/>
      <c r="ABX41" s="18"/>
      <c r="ABY41" s="18"/>
      <c r="ABZ41" s="18"/>
      <c r="ACA41" s="18"/>
      <c r="ACB41" s="18"/>
      <c r="ACC41" s="18"/>
      <c r="ACD41" s="18"/>
      <c r="ACE41" s="18"/>
      <c r="ACF41" s="18"/>
      <c r="ACG41" s="18"/>
      <c r="ACH41" s="18"/>
      <c r="ACI41" s="18"/>
      <c r="ACJ41" s="18"/>
      <c r="ACK41" s="18"/>
      <c r="ACL41" s="18"/>
      <c r="ACM41" s="18"/>
      <c r="ACN41" s="18"/>
      <c r="ACO41" s="18"/>
      <c r="ACP41" s="18"/>
      <c r="ACQ41" s="18"/>
      <c r="ACR41" s="18"/>
      <c r="ACS41" s="18"/>
      <c r="ACT41" s="18"/>
      <c r="ACU41" s="18"/>
      <c r="ACV41" s="18"/>
      <c r="ACW41" s="18"/>
      <c r="ACX41" s="18"/>
      <c r="ACY41" s="18"/>
      <c r="ACZ41" s="18"/>
      <c r="ADA41" s="18"/>
      <c r="ADB41" s="18"/>
      <c r="ADC41" s="18"/>
      <c r="ADD41" s="18"/>
      <c r="ADE41" s="18"/>
      <c r="ADF41" s="18"/>
      <c r="ADG41" s="18"/>
      <c r="ADH41" s="18"/>
      <c r="ADI41" s="18"/>
      <c r="ADJ41" s="18"/>
      <c r="ADK41" s="18"/>
      <c r="ADL41" s="18"/>
      <c r="ADM41" s="18"/>
      <c r="ADN41" s="18"/>
      <c r="ADO41" s="18"/>
      <c r="ADP41" s="18"/>
      <c r="ADQ41" s="18"/>
      <c r="ADR41" s="18"/>
      <c r="ADS41" s="18"/>
      <c r="ADT41" s="18"/>
      <c r="ADU41" s="18"/>
      <c r="ADV41" s="18"/>
      <c r="ADW41" s="18"/>
      <c r="ADX41" s="18"/>
      <c r="ADY41" s="18"/>
      <c r="ADZ41" s="18"/>
      <c r="AEA41" s="18"/>
      <c r="AEB41" s="18"/>
      <c r="AEC41" s="18"/>
      <c r="AED41" s="18"/>
      <c r="AEE41" s="18"/>
      <c r="AEF41" s="18"/>
      <c r="AEG41" s="18"/>
      <c r="AEH41" s="18"/>
      <c r="AEI41" s="18"/>
      <c r="AEJ41" s="18"/>
      <c r="AEK41" s="18"/>
      <c r="AEL41" s="18"/>
      <c r="AEM41" s="18"/>
      <c r="AEN41" s="18"/>
      <c r="AEO41" s="18"/>
      <c r="AEP41" s="18"/>
      <c r="AEQ41" s="18"/>
      <c r="AER41" s="18"/>
      <c r="AES41" s="18"/>
      <c r="AET41" s="18"/>
      <c r="AEU41" s="18"/>
      <c r="AEV41" s="18"/>
      <c r="AEW41" s="18"/>
      <c r="AEX41" s="18"/>
      <c r="AEY41" s="18"/>
      <c r="AEZ41" s="18"/>
      <c r="AFA41" s="18"/>
      <c r="AFB41" s="18"/>
      <c r="AFC41" s="18"/>
      <c r="AFD41" s="18"/>
      <c r="AFE41" s="18"/>
      <c r="AFF41" s="18"/>
      <c r="AFG41" s="18"/>
      <c r="AFH41" s="18"/>
      <c r="AFI41" s="18"/>
      <c r="AFJ41" s="18"/>
      <c r="AFK41" s="18"/>
      <c r="AFL41" s="18"/>
      <c r="AFM41" s="18"/>
      <c r="AFN41" s="18"/>
      <c r="AFO41" s="18"/>
      <c r="AFP41" s="18"/>
      <c r="AFQ41" s="18"/>
      <c r="AFR41" s="18"/>
      <c r="AFS41" s="18"/>
      <c r="AFT41" s="18"/>
      <c r="AFU41" s="18"/>
      <c r="AFV41" s="18"/>
      <c r="AFW41" s="18"/>
      <c r="AFX41" s="18"/>
      <c r="AFY41" s="18"/>
      <c r="AFZ41" s="18"/>
      <c r="AGA41" s="18"/>
      <c r="AGB41" s="18"/>
      <c r="AGC41" s="18"/>
      <c r="AGD41" s="18"/>
      <c r="AGE41" s="18"/>
      <c r="AGF41" s="18"/>
      <c r="AGG41" s="18"/>
      <c r="AGH41" s="18"/>
      <c r="AGI41" s="18"/>
      <c r="AGJ41" s="18"/>
      <c r="AGK41" s="18"/>
      <c r="AGL41" s="18"/>
      <c r="AGM41" s="18"/>
      <c r="AGN41" s="18"/>
      <c r="AGO41" s="18"/>
      <c r="AGP41" s="18"/>
      <c r="AGQ41" s="18"/>
      <c r="AGR41" s="18"/>
      <c r="AGS41" s="18"/>
      <c r="AGT41" s="18"/>
      <c r="AGU41" s="18"/>
      <c r="AGV41" s="18"/>
      <c r="AGW41" s="18"/>
      <c r="AGX41" s="18"/>
      <c r="AGY41" s="18"/>
      <c r="AGZ41" s="18"/>
      <c r="AHA41" s="18"/>
      <c r="AHB41" s="18"/>
      <c r="AHC41" s="18"/>
      <c r="AHD41" s="18"/>
      <c r="AHE41" s="18"/>
      <c r="AHF41" s="18"/>
      <c r="AHG41" s="18"/>
      <c r="AHH41" s="18"/>
      <c r="AHI41" s="18"/>
      <c r="AHJ41" s="18"/>
      <c r="AHK41" s="18"/>
      <c r="AHL41" s="18"/>
      <c r="AHM41" s="18"/>
      <c r="AHN41" s="18"/>
      <c r="AHO41" s="18"/>
      <c r="AHP41" s="18"/>
      <c r="AHQ41" s="18"/>
      <c r="AHR41" s="18"/>
      <c r="AHS41" s="18"/>
      <c r="AHT41" s="18"/>
      <c r="AHU41" s="18"/>
      <c r="AHV41" s="18"/>
      <c r="AHW41" s="18"/>
      <c r="AHX41" s="18"/>
      <c r="AHY41" s="18"/>
      <c r="AHZ41" s="18"/>
      <c r="AIA41" s="18"/>
      <c r="AIB41" s="18"/>
      <c r="AIC41" s="18"/>
      <c r="AID41" s="18"/>
      <c r="AIE41" s="18"/>
      <c r="AIF41" s="18"/>
      <c r="AIG41" s="18"/>
      <c r="AIH41" s="18"/>
      <c r="AII41" s="18"/>
      <c r="AIJ41" s="18"/>
      <c r="AIK41" s="18"/>
      <c r="AIL41" s="18"/>
      <c r="AIM41" s="18"/>
      <c r="AIN41" s="18"/>
      <c r="AIO41" s="18"/>
      <c r="AIP41" s="18"/>
      <c r="AIQ41" s="18"/>
      <c r="AIR41" s="18"/>
      <c r="AIS41" s="18"/>
      <c r="AIT41" s="18"/>
      <c r="AIU41" s="18"/>
      <c r="AIV41" s="18"/>
      <c r="AIW41" s="18"/>
      <c r="AIX41" s="18"/>
      <c r="AIY41" s="18"/>
      <c r="AIZ41" s="18"/>
      <c r="AJA41" s="18"/>
      <c r="AJB41" s="18"/>
      <c r="AJC41" s="18"/>
      <c r="AJD41" s="18"/>
      <c r="AJE41" s="18"/>
      <c r="AJF41" s="18"/>
      <c r="AJG41" s="18"/>
      <c r="AJH41" s="18"/>
      <c r="AJI41" s="18"/>
      <c r="AJJ41" s="18"/>
      <c r="AJK41" s="18"/>
      <c r="AJL41" s="18"/>
      <c r="AJM41" s="18"/>
      <c r="AJN41" s="18"/>
      <c r="AJO41" s="18"/>
      <c r="AJP41" s="18"/>
      <c r="AJQ41" s="18"/>
      <c r="AJR41" s="18"/>
      <c r="AJS41" s="18"/>
      <c r="AJT41" s="18"/>
      <c r="AJU41" s="18"/>
      <c r="AJV41" s="18"/>
      <c r="AJW41" s="18"/>
      <c r="AJX41" s="18"/>
      <c r="AJY41" s="18"/>
      <c r="AJZ41" s="18"/>
      <c r="AKA41" s="18"/>
      <c r="AKB41" s="18"/>
      <c r="AKC41" s="18"/>
      <c r="AKD41" s="18"/>
      <c r="AKE41" s="18"/>
      <c r="AKF41" s="18"/>
      <c r="AKG41" s="18"/>
      <c r="AKH41" s="18"/>
      <c r="AKI41" s="18"/>
      <c r="AKJ41" s="18"/>
      <c r="AKK41" s="18"/>
      <c r="AKL41" s="18"/>
      <c r="AKM41" s="18"/>
      <c r="AKN41" s="18"/>
      <c r="AKO41" s="18"/>
      <c r="AKP41" s="18"/>
      <c r="AKQ41" s="18"/>
      <c r="AKR41" s="18"/>
      <c r="AKS41" s="18"/>
      <c r="AKT41" s="18"/>
      <c r="AKU41" s="18"/>
      <c r="AKV41" s="18"/>
      <c r="AKW41" s="18"/>
      <c r="AKX41" s="18"/>
      <c r="AKY41" s="18"/>
      <c r="AKZ41" s="18"/>
      <c r="ALA41" s="18"/>
      <c r="ALB41" s="18"/>
      <c r="ALC41" s="18"/>
      <c r="ALD41" s="18"/>
      <c r="ALE41" s="18"/>
      <c r="ALF41" s="18"/>
      <c r="ALG41" s="18"/>
      <c r="ALH41" s="18"/>
      <c r="ALI41" s="18"/>
      <c r="ALJ41" s="18"/>
      <c r="ALK41" s="18"/>
      <c r="ALL41" s="18"/>
      <c r="ALM41" s="18"/>
      <c r="ALN41" s="18"/>
      <c r="ALO41" s="18"/>
      <c r="ALP41" s="18"/>
      <c r="ALQ41" s="18"/>
      <c r="ALR41" s="18"/>
      <c r="ALS41" s="18"/>
      <c r="ALT41" s="18"/>
      <c r="ALU41" s="18"/>
      <c r="ALV41" s="18"/>
      <c r="ALW41" s="18"/>
      <c r="ALX41" s="18"/>
      <c r="ALY41" s="18"/>
      <c r="ALZ41" s="18"/>
      <c r="AMA41" s="18"/>
      <c r="AMB41" s="18"/>
      <c r="AMC41" s="18"/>
      <c r="AMD41" s="18"/>
      <c r="AME41" s="18"/>
      <c r="AMF41" s="18"/>
      <c r="AMG41" s="18"/>
      <c r="AMH41" s="18"/>
      <c r="AMI41" s="18"/>
      <c r="AMJ41" s="18"/>
    </row>
    <row r="42" spans="1:1024">
      <c r="B42" s="11" t="s">
        <v>101</v>
      </c>
      <c r="C42" s="35" t="s">
        <v>92</v>
      </c>
      <c r="D42" s="35" t="s">
        <v>92</v>
      </c>
      <c r="E42" s="35" t="s">
        <v>92</v>
      </c>
      <c r="F42" s="35" t="s">
        <v>92</v>
      </c>
      <c r="G42" s="35" t="s">
        <v>92</v>
      </c>
      <c r="H42" s="35" t="s">
        <v>92</v>
      </c>
      <c r="I42" s="35" t="s">
        <v>92</v>
      </c>
      <c r="J42" s="35">
        <v>6588</v>
      </c>
    </row>
    <row r="43" spans="1:1024" s="4" customFormat="1" ht="14.25">
      <c r="B43" s="11" t="s">
        <v>28</v>
      </c>
      <c r="C43" s="35" t="s">
        <v>92</v>
      </c>
      <c r="D43" s="35" t="s">
        <v>92</v>
      </c>
      <c r="E43" s="35" t="s">
        <v>92</v>
      </c>
      <c r="F43" s="35" t="s">
        <v>92</v>
      </c>
      <c r="G43" s="35" t="s">
        <v>92</v>
      </c>
      <c r="H43" s="35" t="s">
        <v>92</v>
      </c>
      <c r="I43" s="35" t="s">
        <v>92</v>
      </c>
      <c r="J43" s="34">
        <v>1875</v>
      </c>
    </row>
    <row r="44" spans="1:1024" s="4" customFormat="1" ht="14.25">
      <c r="B44" s="12" t="s">
        <v>56</v>
      </c>
      <c r="C44" s="35" t="s">
        <v>92</v>
      </c>
      <c r="D44" s="35" t="s">
        <v>92</v>
      </c>
      <c r="E44" s="35" t="s">
        <v>92</v>
      </c>
      <c r="F44" s="35" t="s">
        <v>92</v>
      </c>
      <c r="G44" s="35" t="s">
        <v>92</v>
      </c>
      <c r="H44" s="35" t="s">
        <v>92</v>
      </c>
      <c r="I44" s="35" t="s">
        <v>92</v>
      </c>
      <c r="J44" s="34">
        <v>1037</v>
      </c>
    </row>
    <row r="45" spans="1:1024" s="4" customFormat="1" thickBot="1">
      <c r="B45" s="13" t="s">
        <v>29</v>
      </c>
      <c r="C45" s="35" t="s">
        <v>92</v>
      </c>
      <c r="D45" s="35" t="s">
        <v>92</v>
      </c>
      <c r="E45" s="35" t="s">
        <v>92</v>
      </c>
      <c r="F45" s="35" t="s">
        <v>92</v>
      </c>
      <c r="G45" s="35" t="s">
        <v>92</v>
      </c>
      <c r="H45" s="35" t="s">
        <v>92</v>
      </c>
      <c r="I45" s="35" t="s">
        <v>92</v>
      </c>
      <c r="J45" s="34">
        <v>850</v>
      </c>
    </row>
    <row r="46" spans="1:1024" s="4" customFormat="1" thickBot="1">
      <c r="B46" s="14" t="s">
        <v>9</v>
      </c>
      <c r="C46" s="40" t="s">
        <v>92</v>
      </c>
      <c r="D46" s="40" t="s">
        <v>92</v>
      </c>
      <c r="E46" s="40" t="s">
        <v>92</v>
      </c>
      <c r="F46" s="40" t="s">
        <v>92</v>
      </c>
      <c r="G46" s="40" t="s">
        <v>92</v>
      </c>
      <c r="H46" s="40" t="s">
        <v>92</v>
      </c>
      <c r="I46" s="40" t="s">
        <v>92</v>
      </c>
      <c r="J46" s="40">
        <f t="shared" ref="J46" si="0">SUM(J42:J45)</f>
        <v>10350</v>
      </c>
    </row>
    <row r="48" spans="1:1024" ht="60.75" customHeight="1" thickBot="1">
      <c r="B48" s="100" t="s">
        <v>54</v>
      </c>
      <c r="C48" s="101"/>
      <c r="D48" s="101"/>
      <c r="E48" s="101"/>
      <c r="F48" s="101"/>
      <c r="G48" s="21"/>
      <c r="H48" s="21"/>
      <c r="I48" s="21"/>
      <c r="J48" s="21"/>
      <c r="K48" s="21"/>
      <c r="L48" s="21"/>
      <c r="M48" s="21"/>
      <c r="N48" s="21"/>
    </row>
    <row r="49" spans="2:15" ht="15" customHeight="1" thickBot="1">
      <c r="B49" s="102" t="s">
        <v>81</v>
      </c>
      <c r="C49" s="104" t="s">
        <v>136</v>
      </c>
      <c r="D49" s="106" t="s">
        <v>137</v>
      </c>
      <c r="E49" s="107"/>
      <c r="F49" s="108"/>
      <c r="G49" s="21"/>
      <c r="H49" s="21"/>
      <c r="I49" s="21"/>
      <c r="J49" s="21"/>
      <c r="K49" s="21"/>
      <c r="L49" s="21"/>
      <c r="M49" s="21"/>
      <c r="N49" s="21"/>
    </row>
    <row r="50" spans="2:15" ht="27" customHeight="1" thickBot="1">
      <c r="B50" s="103"/>
      <c r="C50" s="105"/>
      <c r="D50" s="24" t="s">
        <v>68</v>
      </c>
      <c r="E50" s="77" t="s">
        <v>69</v>
      </c>
      <c r="F50" s="26" t="s">
        <v>133</v>
      </c>
    </row>
    <row r="51" spans="2:15" s="4" customFormat="1" ht="14.25">
      <c r="B51" s="23" t="s">
        <v>101</v>
      </c>
      <c r="C51" s="37">
        <v>1498650</v>
      </c>
      <c r="D51" s="30" t="s">
        <v>92</v>
      </c>
      <c r="E51" s="30" t="s">
        <v>92</v>
      </c>
      <c r="F51" s="30" t="s">
        <v>92</v>
      </c>
    </row>
    <row r="52" spans="2:15" s="4" customFormat="1" ht="14.25">
      <c r="B52" s="11" t="s">
        <v>28</v>
      </c>
      <c r="C52" s="38">
        <v>403597</v>
      </c>
      <c r="D52" s="29" t="s">
        <v>92</v>
      </c>
      <c r="E52" s="29" t="s">
        <v>92</v>
      </c>
      <c r="F52" s="29" t="s">
        <v>92</v>
      </c>
    </row>
    <row r="53" spans="2:15" s="4" customFormat="1" ht="14.25">
      <c r="B53" s="11" t="s">
        <v>56</v>
      </c>
      <c r="C53" s="38">
        <v>252496</v>
      </c>
      <c r="D53" s="29" t="s">
        <v>92</v>
      </c>
      <c r="E53" s="29" t="s">
        <v>92</v>
      </c>
      <c r="F53" s="29" t="s">
        <v>92</v>
      </c>
    </row>
    <row r="54" spans="2:15" s="4" customFormat="1" thickBot="1">
      <c r="B54" s="16" t="s">
        <v>29</v>
      </c>
      <c r="C54" s="42">
        <v>167645</v>
      </c>
      <c r="D54" s="29" t="s">
        <v>92</v>
      </c>
      <c r="E54" s="29" t="s">
        <v>92</v>
      </c>
      <c r="F54" s="29" t="s">
        <v>92</v>
      </c>
    </row>
    <row r="55" spans="2:15" s="4" customFormat="1" thickBot="1">
      <c r="B55" s="14" t="s">
        <v>9</v>
      </c>
      <c r="C55" s="53">
        <f>SUM(C51:C54)</f>
        <v>2322388</v>
      </c>
      <c r="D55" s="40" t="s">
        <v>92</v>
      </c>
      <c r="E55" s="40" t="s">
        <v>92</v>
      </c>
      <c r="F55" s="40" t="s">
        <v>92</v>
      </c>
    </row>
    <row r="56" spans="2:15" s="4" customFormat="1" ht="14.25">
      <c r="B56" s="6"/>
      <c r="C56" s="7"/>
      <c r="D56" s="7"/>
      <c r="E56" s="7"/>
    </row>
    <row r="57" spans="2:15" s="4" customFormat="1" ht="74.25" customHeight="1" thickBot="1">
      <c r="B57" s="99" t="s">
        <v>58</v>
      </c>
      <c r="C57" s="99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2:15" s="4" customFormat="1" ht="44.25" customHeight="1" thickBot="1">
      <c r="B58" s="66" t="s">
        <v>81</v>
      </c>
      <c r="C58" s="27" t="s">
        <v>136</v>
      </c>
    </row>
    <row r="59" spans="2:15" s="4" customFormat="1" ht="14.25">
      <c r="B59" s="23" t="s">
        <v>101</v>
      </c>
      <c r="C59" s="37" t="s">
        <v>92</v>
      </c>
    </row>
    <row r="60" spans="2:15" s="4" customFormat="1" ht="14.25">
      <c r="B60" s="11" t="s">
        <v>28</v>
      </c>
      <c r="C60" s="38" t="s">
        <v>92</v>
      </c>
    </row>
    <row r="61" spans="2:15" s="4" customFormat="1" ht="14.25">
      <c r="B61" s="13" t="s">
        <v>56</v>
      </c>
      <c r="C61" s="39" t="s">
        <v>92</v>
      </c>
    </row>
    <row r="62" spans="2:15" s="4" customFormat="1" thickBot="1">
      <c r="B62" s="13" t="s">
        <v>29</v>
      </c>
      <c r="C62" s="39" t="s">
        <v>92</v>
      </c>
    </row>
    <row r="63" spans="2:15" s="4" customFormat="1" thickBot="1">
      <c r="B63" s="14" t="s">
        <v>9</v>
      </c>
      <c r="C63" s="49" t="s">
        <v>92</v>
      </c>
      <c r="O63" s="5"/>
    </row>
    <row r="64" spans="2:15" s="4" customFormat="1" ht="14.25">
      <c r="B64" s="6"/>
      <c r="C64" s="7"/>
      <c r="D64" s="7"/>
      <c r="E64" s="7"/>
    </row>
    <row r="65" spans="2:16" s="4" customFormat="1" ht="71.25" customHeight="1" thickBot="1">
      <c r="B65" s="99" t="s">
        <v>126</v>
      </c>
      <c r="C65" s="99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2:16" s="4" customFormat="1" ht="32.25" customHeight="1" thickBot="1">
      <c r="B66" s="67" t="s">
        <v>81</v>
      </c>
      <c r="C66" s="68" t="s">
        <v>136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2:16" s="4" customFormat="1" ht="14.25">
      <c r="B67" s="22" t="s">
        <v>99</v>
      </c>
      <c r="C67" s="37">
        <v>309273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2:16" s="4" customFormat="1" ht="14.25">
      <c r="B68" s="11" t="s">
        <v>28</v>
      </c>
      <c r="C68" s="38">
        <v>71702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2:16" s="4" customFormat="1" ht="14.25">
      <c r="B69" s="11" t="s">
        <v>56</v>
      </c>
      <c r="C69" s="38">
        <v>41864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2:16" s="4" customFormat="1" thickBot="1">
      <c r="B70" s="12" t="s">
        <v>29</v>
      </c>
      <c r="C70" s="39">
        <v>30422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2:16" s="4" customFormat="1" thickBot="1">
      <c r="B71" s="14" t="s">
        <v>9</v>
      </c>
      <c r="C71" s="60">
        <f>SUM(C67:C70)</f>
        <v>453261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2:16" s="4" customFormat="1" thickBot="1"/>
    <row r="73" spans="2:16" s="20" customFormat="1" ht="24.95" customHeight="1" thickBot="1">
      <c r="B73" s="97" t="s">
        <v>155</v>
      </c>
      <c r="C73" s="97"/>
      <c r="D73" s="97"/>
      <c r="E73" s="97"/>
    </row>
    <row r="75" spans="2:16" s="4" customFormat="1" ht="51" customHeight="1" thickBot="1">
      <c r="B75" s="109" t="s">
        <v>48</v>
      </c>
      <c r="C75" s="109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</row>
    <row r="76" spans="2:16" s="4" customFormat="1" ht="43.5" customHeight="1" thickBot="1">
      <c r="B76" s="28" t="s">
        <v>81</v>
      </c>
      <c r="C76" s="28" t="s">
        <v>134</v>
      </c>
      <c r="D76" s="70"/>
    </row>
    <row r="77" spans="2:16" s="4" customFormat="1" ht="14.25">
      <c r="B77" s="59" t="s">
        <v>30</v>
      </c>
      <c r="C77" s="30">
        <v>8162</v>
      </c>
    </row>
    <row r="79" spans="2:16" ht="60.75" customHeight="1" thickBot="1">
      <c r="B79" s="100" t="s">
        <v>54</v>
      </c>
      <c r="C79" s="101"/>
      <c r="D79" s="101"/>
      <c r="E79" s="101"/>
      <c r="F79" s="101"/>
      <c r="G79" s="21"/>
      <c r="H79" s="21"/>
      <c r="I79" s="21"/>
      <c r="J79" s="21"/>
      <c r="K79" s="21"/>
      <c r="L79" s="21"/>
      <c r="M79" s="21"/>
      <c r="N79" s="21"/>
    </row>
    <row r="80" spans="2:16" ht="15" customHeight="1" thickBot="1">
      <c r="B80" s="102" t="s">
        <v>81</v>
      </c>
      <c r="C80" s="104" t="s">
        <v>136</v>
      </c>
      <c r="D80" s="106" t="s">
        <v>138</v>
      </c>
      <c r="E80" s="107"/>
      <c r="F80" s="108"/>
      <c r="G80" s="21"/>
      <c r="H80" s="21"/>
      <c r="I80" s="21"/>
      <c r="J80" s="21"/>
      <c r="K80" s="21"/>
      <c r="L80" s="21"/>
      <c r="M80" s="21"/>
      <c r="N80" s="21"/>
    </row>
    <row r="81" spans="1:16" ht="27" customHeight="1" thickBot="1">
      <c r="B81" s="103"/>
      <c r="C81" s="105"/>
      <c r="D81" s="24" t="s">
        <v>68</v>
      </c>
      <c r="E81" s="77" t="s">
        <v>69</v>
      </c>
      <c r="F81" s="26" t="s">
        <v>133</v>
      </c>
    </row>
    <row r="82" spans="1:16" s="4" customFormat="1" ht="14.25">
      <c r="B82" s="64" t="s">
        <v>30</v>
      </c>
      <c r="C82" s="55">
        <v>336560</v>
      </c>
      <c r="D82" s="46" t="s">
        <v>92</v>
      </c>
      <c r="E82" s="46" t="s">
        <v>92</v>
      </c>
      <c r="F82" s="46" t="s">
        <v>92</v>
      </c>
    </row>
    <row r="84" spans="1:16" s="4" customFormat="1" ht="74.25" customHeight="1" thickBot="1">
      <c r="B84" s="99" t="s">
        <v>58</v>
      </c>
      <c r="C84" s="99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</row>
    <row r="85" spans="1:16" s="4" customFormat="1" ht="44.25" customHeight="1" thickBot="1">
      <c r="B85" s="66" t="s">
        <v>81</v>
      </c>
      <c r="C85" s="27" t="s">
        <v>136</v>
      </c>
    </row>
    <row r="86" spans="1:16" s="4" customFormat="1" thickBot="1">
      <c r="B86" s="14" t="s">
        <v>30</v>
      </c>
      <c r="C86" s="49" t="s">
        <v>92</v>
      </c>
      <c r="O86" s="5"/>
    </row>
    <row r="88" spans="1:16" s="4" customFormat="1" ht="75" customHeight="1" thickBot="1">
      <c r="B88" s="99" t="s">
        <v>126</v>
      </c>
      <c r="C88" s="99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1:16" s="4" customFormat="1" ht="54.6" customHeight="1" thickBot="1">
      <c r="B89" s="67" t="s">
        <v>81</v>
      </c>
      <c r="C89" s="25" t="s">
        <v>136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s="4" customFormat="1" thickBot="1">
      <c r="B90" s="15" t="s">
        <v>30</v>
      </c>
      <c r="C90" s="49">
        <v>57470</v>
      </c>
    </row>
    <row r="91" spans="1:16" s="4" customFormat="1" thickBot="1"/>
    <row r="92" spans="1:16" s="20" customFormat="1" ht="38.25" customHeight="1" thickBot="1">
      <c r="B92" s="98" t="s">
        <v>139</v>
      </c>
      <c r="C92" s="98"/>
      <c r="D92" s="98"/>
      <c r="E92" s="98"/>
    </row>
    <row r="94" spans="1:16" s="4" customFormat="1" ht="30.75" customHeight="1" thickBot="1">
      <c r="A94" s="9"/>
      <c r="B94" s="96" t="s">
        <v>82</v>
      </c>
      <c r="C94" s="96"/>
    </row>
    <row r="95" spans="1:16" s="4" customFormat="1">
      <c r="A95" s="9"/>
      <c r="B95" s="11" t="s">
        <v>83</v>
      </c>
      <c r="C95" s="34">
        <v>6026</v>
      </c>
      <c r="D95" s="9"/>
    </row>
    <row r="96" spans="1:16" s="4" customFormat="1" ht="15.75" thickBot="1">
      <c r="A96" s="9"/>
      <c r="B96" s="16" t="s">
        <v>84</v>
      </c>
      <c r="C96" s="36">
        <v>4334</v>
      </c>
      <c r="D96" s="9"/>
    </row>
    <row r="97" spans="1:4" s="4" customFormat="1" ht="15.75" thickBot="1">
      <c r="A97" s="9"/>
      <c r="B97" s="15" t="s">
        <v>34</v>
      </c>
      <c r="C97" s="40">
        <f>SUM(C95:C96)</f>
        <v>10360</v>
      </c>
      <c r="D97" s="9"/>
    </row>
    <row r="98" spans="1:4" s="4" customFormat="1">
      <c r="A98" s="9"/>
      <c r="B98" s="9"/>
      <c r="C98" s="9"/>
      <c r="D98" s="9"/>
    </row>
    <row r="99" spans="1:4" s="4" customFormat="1" ht="40.5" customHeight="1" thickBot="1">
      <c r="A99" s="9"/>
      <c r="B99" s="96" t="s">
        <v>89</v>
      </c>
      <c r="C99" s="96"/>
    </row>
    <row r="100" spans="1:4" s="4" customFormat="1" ht="14.25">
      <c r="B100" s="11" t="s">
        <v>83</v>
      </c>
      <c r="C100" s="34">
        <v>350</v>
      </c>
    </row>
    <row r="101" spans="1:4" s="4" customFormat="1" thickBot="1">
      <c r="B101" s="16" t="s">
        <v>84</v>
      </c>
      <c r="C101" s="36">
        <v>113</v>
      </c>
    </row>
    <row r="102" spans="1:4" s="4" customFormat="1" thickBot="1">
      <c r="B102" s="15" t="s">
        <v>34</v>
      </c>
      <c r="C102" s="40">
        <f>SUM(C100:C101)</f>
        <v>463</v>
      </c>
    </row>
  </sheetData>
  <mergeCells count="23">
    <mergeCell ref="B65:C65"/>
    <mergeCell ref="B57:C57"/>
    <mergeCell ref="B99:C99"/>
    <mergeCell ref="B84:C84"/>
    <mergeCell ref="B73:E73"/>
    <mergeCell ref="B75:C75"/>
    <mergeCell ref="B88:C88"/>
    <mergeCell ref="B92:E92"/>
    <mergeCell ref="B94:C94"/>
    <mergeCell ref="B79:F79"/>
    <mergeCell ref="B80:B81"/>
    <mergeCell ref="C80:C81"/>
    <mergeCell ref="D80:F80"/>
    <mergeCell ref="B39:J39"/>
    <mergeCell ref="B40:J40"/>
    <mergeCell ref="B48:F48"/>
    <mergeCell ref="B49:B50"/>
    <mergeCell ref="B11:E11"/>
    <mergeCell ref="B13:C13"/>
    <mergeCell ref="B22:C22"/>
    <mergeCell ref="B31:D31"/>
    <mergeCell ref="C49:C50"/>
    <mergeCell ref="D49:F4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56BA7-459B-4D22-AC6E-EEB3BD53FD5A}">
  <dimension ref="A1:AMJ105"/>
  <sheetViews>
    <sheetView showGridLines="0" zoomScaleNormal="100" workbookViewId="0"/>
  </sheetViews>
  <sheetFormatPr baseColWidth="10" defaultRowHeight="15"/>
  <cols>
    <col min="1" max="1" width="5.7109375" style="4" customWidth="1"/>
    <col min="2" max="2" width="25.28515625" style="4" customWidth="1"/>
    <col min="3" max="3" width="21" style="4" customWidth="1"/>
    <col min="4" max="4" width="16.7109375" style="4" customWidth="1"/>
    <col min="5" max="5" width="21.42578125" style="4" customWidth="1"/>
    <col min="6" max="7" width="12" style="4" customWidth="1"/>
    <col min="8" max="8" width="17.5703125" style="4" customWidth="1"/>
    <col min="9" max="9" width="14.42578125" style="4" bestFit="1" customWidth="1"/>
    <col min="10" max="10" width="15.5703125" style="4" customWidth="1"/>
    <col min="11" max="14" width="12" style="4" customWidth="1"/>
    <col min="15" max="15" width="20.85546875" style="4" customWidth="1"/>
    <col min="16" max="1024" width="12" style="4" customWidth="1"/>
  </cols>
  <sheetData>
    <row r="1" spans="2:14" ht="20.25" customHeight="1"/>
    <row r="2" spans="2:14" ht="18" customHeight="1"/>
    <row r="3" spans="2:14" ht="18" customHeight="1"/>
    <row r="4" spans="2:14" ht="18" customHeight="1"/>
    <row r="5" spans="2:14" ht="18" customHeight="1"/>
    <row r="6" spans="2:14" ht="18" customHeight="1"/>
    <row r="7" spans="2:14" ht="18" customHeight="1"/>
    <row r="8" spans="2:14" ht="18" customHeight="1"/>
    <row r="9" spans="2:14" ht="18" customHeight="1"/>
    <row r="10" spans="2:14" ht="18" customHeight="1" thickBot="1"/>
    <row r="11" spans="2:14" s="20" customFormat="1" ht="24.95" customHeight="1" thickBot="1">
      <c r="B11" s="97" t="s">
        <v>59</v>
      </c>
      <c r="C11" s="97"/>
      <c r="D11" s="97"/>
      <c r="E11" s="97"/>
    </row>
    <row r="13" spans="2:14" s="4" customFormat="1" ht="32.25" customHeight="1" thickBot="1">
      <c r="B13" s="99" t="s">
        <v>0</v>
      </c>
      <c r="C13" s="109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2:14" s="4" customFormat="1" ht="33" customHeight="1" thickBot="1">
      <c r="B14" s="66" t="s">
        <v>81</v>
      </c>
      <c r="C14" s="27" t="s">
        <v>134</v>
      </c>
    </row>
    <row r="15" spans="2:14" ht="15" customHeight="1">
      <c r="B15" s="22" t="s">
        <v>140</v>
      </c>
      <c r="C15" s="33">
        <v>3971</v>
      </c>
    </row>
    <row r="16" spans="2:14" ht="15" customHeight="1">
      <c r="B16" s="11" t="s">
        <v>87</v>
      </c>
      <c r="C16" s="34">
        <v>12985</v>
      </c>
    </row>
    <row r="17" spans="2:16" ht="15" customHeight="1" thickBot="1">
      <c r="B17" s="16" t="s">
        <v>66</v>
      </c>
      <c r="C17" s="34">
        <v>10478</v>
      </c>
    </row>
    <row r="18" spans="2:16" s="4" customFormat="1" ht="15" customHeight="1" thickBot="1">
      <c r="B18" s="15" t="s">
        <v>9</v>
      </c>
      <c r="C18" s="32">
        <f>SUM(C15:C17)</f>
        <v>27434</v>
      </c>
    </row>
    <row r="19" spans="2:16" s="4" customFormat="1" ht="14.25">
      <c r="C19" s="17"/>
    </row>
    <row r="20" spans="2:16" s="4" customFormat="1" ht="31.5" customHeight="1" thickBot="1">
      <c r="B20" s="99" t="s">
        <v>46</v>
      </c>
      <c r="C20" s="109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2:16" s="4" customFormat="1" ht="30.75" customHeight="1" thickBot="1">
      <c r="B21" s="66" t="s">
        <v>81</v>
      </c>
      <c r="C21" s="27" t="s">
        <v>135</v>
      </c>
    </row>
    <row r="22" spans="2:16" s="4" customFormat="1" ht="14.25">
      <c r="B22" s="22" t="s">
        <v>140</v>
      </c>
      <c r="C22" s="33">
        <v>2190</v>
      </c>
    </row>
    <row r="23" spans="2:16" s="4" customFormat="1" ht="14.25">
      <c r="B23" s="11" t="s">
        <v>87</v>
      </c>
      <c r="C23" s="34">
        <v>7300</v>
      </c>
    </row>
    <row r="24" spans="2:16" s="4" customFormat="1" thickBot="1">
      <c r="B24" s="11" t="s">
        <v>66</v>
      </c>
      <c r="C24" s="34">
        <v>5475</v>
      </c>
    </row>
    <row r="25" spans="2:16" s="4" customFormat="1" thickBot="1">
      <c r="B25" s="14" t="s">
        <v>9</v>
      </c>
      <c r="C25" s="32">
        <f>SUM(C22:C24)</f>
        <v>14965</v>
      </c>
    </row>
    <row r="26" spans="2:16" s="4" customFormat="1" ht="14.25">
      <c r="C26" s="17"/>
    </row>
    <row r="27" spans="2:16" s="4" customFormat="1" ht="46.5" customHeight="1" thickBot="1">
      <c r="B27" s="100" t="s">
        <v>47</v>
      </c>
      <c r="C27" s="101"/>
      <c r="D27" s="10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2:16" s="4" customFormat="1" ht="27" customHeight="1" thickBot="1">
      <c r="B28" s="66" t="s">
        <v>81</v>
      </c>
      <c r="C28" s="27" t="s">
        <v>136</v>
      </c>
      <c r="D28" s="27" t="s">
        <v>137</v>
      </c>
    </row>
    <row r="29" spans="2:16" s="4" customFormat="1" ht="14.25">
      <c r="B29" s="22" t="s">
        <v>140</v>
      </c>
      <c r="C29" s="37">
        <v>520060</v>
      </c>
      <c r="D29" s="30">
        <v>218</v>
      </c>
    </row>
    <row r="30" spans="2:16" s="4" customFormat="1" ht="14.25">
      <c r="B30" s="11" t="s">
        <v>87</v>
      </c>
      <c r="C30" s="38">
        <v>1733540</v>
      </c>
      <c r="D30" s="30">
        <v>1000</v>
      </c>
    </row>
    <row r="31" spans="2:16" s="4" customFormat="1" thickBot="1">
      <c r="B31" s="13" t="s">
        <v>66</v>
      </c>
      <c r="C31" s="42">
        <v>1300156</v>
      </c>
      <c r="D31" s="30">
        <v>426</v>
      </c>
    </row>
    <row r="32" spans="2:16" s="4" customFormat="1" thickBot="1">
      <c r="B32" s="14" t="s">
        <v>9</v>
      </c>
      <c r="C32" s="53">
        <f>SUM(C29:C31)</f>
        <v>3553756</v>
      </c>
      <c r="D32" s="40">
        <f>SUM(D29:D31)</f>
        <v>1644</v>
      </c>
      <c r="P32" s="5"/>
    </row>
    <row r="34" spans="1:1024" ht="25.5" customHeight="1">
      <c r="B34" s="110" t="s">
        <v>48</v>
      </c>
      <c r="C34" s="111"/>
      <c r="D34" s="111"/>
      <c r="E34" s="111"/>
      <c r="F34" s="111"/>
      <c r="G34" s="111"/>
      <c r="H34" s="111"/>
      <c r="I34" s="111"/>
      <c r="J34" s="112"/>
      <c r="K34" s="21"/>
      <c r="L34" s="21"/>
      <c r="M34" s="21"/>
      <c r="N34" s="21"/>
    </row>
    <row r="35" spans="1:1024" ht="15.75" customHeight="1" thickBot="1">
      <c r="B35" s="113" t="s">
        <v>90</v>
      </c>
      <c r="C35" s="114"/>
      <c r="D35" s="114"/>
      <c r="E35" s="114"/>
      <c r="F35" s="114"/>
      <c r="G35" s="114"/>
      <c r="H35" s="114"/>
      <c r="I35" s="114"/>
      <c r="J35" s="115"/>
    </row>
    <row r="36" spans="1:1024" s="19" customFormat="1" ht="26.25" thickBot="1">
      <c r="A36" s="18"/>
      <c r="B36" s="24" t="s">
        <v>81</v>
      </c>
      <c r="C36" s="24" t="s">
        <v>31</v>
      </c>
      <c r="D36" s="25" t="s">
        <v>70</v>
      </c>
      <c r="E36" s="25" t="s">
        <v>49</v>
      </c>
      <c r="F36" s="24" t="s">
        <v>33</v>
      </c>
      <c r="G36" s="25" t="s">
        <v>32</v>
      </c>
      <c r="H36" s="25" t="s">
        <v>91</v>
      </c>
      <c r="I36" s="24" t="s">
        <v>71</v>
      </c>
      <c r="J36" s="25" t="s">
        <v>34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  <c r="IW36" s="18"/>
      <c r="IX36" s="18"/>
      <c r="IY36" s="18"/>
      <c r="IZ36" s="18"/>
      <c r="JA36" s="18"/>
      <c r="JB36" s="18"/>
      <c r="JC36" s="18"/>
      <c r="JD36" s="18"/>
      <c r="JE36" s="18"/>
      <c r="JF36" s="18"/>
      <c r="JG36" s="18"/>
      <c r="JH36" s="18"/>
      <c r="JI36" s="18"/>
      <c r="JJ36" s="18"/>
      <c r="JK36" s="18"/>
      <c r="JL36" s="18"/>
      <c r="JM36" s="18"/>
      <c r="JN36" s="18"/>
      <c r="JO36" s="18"/>
      <c r="JP36" s="18"/>
      <c r="JQ36" s="18"/>
      <c r="JR36" s="18"/>
      <c r="JS36" s="18"/>
      <c r="JT36" s="18"/>
      <c r="JU36" s="18"/>
      <c r="JV36" s="18"/>
      <c r="JW36" s="18"/>
      <c r="JX36" s="18"/>
      <c r="JY36" s="18"/>
      <c r="JZ36" s="18"/>
      <c r="KA36" s="18"/>
      <c r="KB36" s="18"/>
      <c r="KC36" s="18"/>
      <c r="KD36" s="18"/>
      <c r="KE36" s="18"/>
      <c r="KF36" s="18"/>
      <c r="KG36" s="18"/>
      <c r="KH36" s="18"/>
      <c r="KI36" s="18"/>
      <c r="KJ36" s="18"/>
      <c r="KK36" s="18"/>
      <c r="KL36" s="18"/>
      <c r="KM36" s="18"/>
      <c r="KN36" s="18"/>
      <c r="KO36" s="18"/>
      <c r="KP36" s="18"/>
      <c r="KQ36" s="18"/>
      <c r="KR36" s="18"/>
      <c r="KS36" s="18"/>
      <c r="KT36" s="18"/>
      <c r="KU36" s="18"/>
      <c r="KV36" s="18"/>
      <c r="KW36" s="18"/>
      <c r="KX36" s="18"/>
      <c r="KY36" s="18"/>
      <c r="KZ36" s="18"/>
      <c r="LA36" s="18"/>
      <c r="LB36" s="18"/>
      <c r="LC36" s="18"/>
      <c r="LD36" s="18"/>
      <c r="LE36" s="18"/>
      <c r="LF36" s="18"/>
      <c r="LG36" s="18"/>
      <c r="LH36" s="18"/>
      <c r="LI36" s="18"/>
      <c r="LJ36" s="18"/>
      <c r="LK36" s="18"/>
      <c r="LL36" s="18"/>
      <c r="LM36" s="18"/>
      <c r="LN36" s="18"/>
      <c r="LO36" s="18"/>
      <c r="LP36" s="18"/>
      <c r="LQ36" s="18"/>
      <c r="LR36" s="18"/>
      <c r="LS36" s="18"/>
      <c r="LT36" s="18"/>
      <c r="LU36" s="18"/>
      <c r="LV36" s="18"/>
      <c r="LW36" s="18"/>
      <c r="LX36" s="18"/>
      <c r="LY36" s="18"/>
      <c r="LZ36" s="18"/>
      <c r="MA36" s="18"/>
      <c r="MB36" s="18"/>
      <c r="MC36" s="18"/>
      <c r="MD36" s="18"/>
      <c r="ME36" s="18"/>
      <c r="MF36" s="18"/>
      <c r="MG36" s="18"/>
      <c r="MH36" s="18"/>
      <c r="MI36" s="18"/>
      <c r="MJ36" s="18"/>
      <c r="MK36" s="18"/>
      <c r="ML36" s="18"/>
      <c r="MM36" s="18"/>
      <c r="MN36" s="18"/>
      <c r="MO36" s="18"/>
      <c r="MP36" s="18"/>
      <c r="MQ36" s="18"/>
      <c r="MR36" s="18"/>
      <c r="MS36" s="18"/>
      <c r="MT36" s="18"/>
      <c r="MU36" s="18"/>
      <c r="MV36" s="18"/>
      <c r="MW36" s="18"/>
      <c r="MX36" s="18"/>
      <c r="MY36" s="18"/>
      <c r="MZ36" s="18"/>
      <c r="NA36" s="18"/>
      <c r="NB36" s="18"/>
      <c r="NC36" s="18"/>
      <c r="ND36" s="18"/>
      <c r="NE36" s="18"/>
      <c r="NF36" s="18"/>
      <c r="NG36" s="18"/>
      <c r="NH36" s="18"/>
      <c r="NI36" s="18"/>
      <c r="NJ36" s="18"/>
      <c r="NK36" s="18"/>
      <c r="NL36" s="18"/>
      <c r="NM36" s="18"/>
      <c r="NN36" s="18"/>
      <c r="NO36" s="18"/>
      <c r="NP36" s="18"/>
      <c r="NQ36" s="18"/>
      <c r="NR36" s="18"/>
      <c r="NS36" s="18"/>
      <c r="NT36" s="18"/>
      <c r="NU36" s="18"/>
      <c r="NV36" s="18"/>
      <c r="NW36" s="18"/>
      <c r="NX36" s="18"/>
      <c r="NY36" s="18"/>
      <c r="NZ36" s="18"/>
      <c r="OA36" s="18"/>
      <c r="OB36" s="18"/>
      <c r="OC36" s="18"/>
      <c r="OD36" s="18"/>
      <c r="OE36" s="18"/>
      <c r="OF36" s="18"/>
      <c r="OG36" s="18"/>
      <c r="OH36" s="18"/>
      <c r="OI36" s="18"/>
      <c r="OJ36" s="18"/>
      <c r="OK36" s="18"/>
      <c r="OL36" s="18"/>
      <c r="OM36" s="18"/>
      <c r="ON36" s="18"/>
      <c r="OO36" s="18"/>
      <c r="OP36" s="18"/>
      <c r="OQ36" s="18"/>
      <c r="OR36" s="18"/>
      <c r="OS36" s="18"/>
      <c r="OT36" s="18"/>
      <c r="OU36" s="18"/>
      <c r="OV36" s="18"/>
      <c r="OW36" s="18"/>
      <c r="OX36" s="18"/>
      <c r="OY36" s="18"/>
      <c r="OZ36" s="18"/>
      <c r="PA36" s="18"/>
      <c r="PB36" s="18"/>
      <c r="PC36" s="18"/>
      <c r="PD36" s="18"/>
      <c r="PE36" s="18"/>
      <c r="PF36" s="18"/>
      <c r="PG36" s="18"/>
      <c r="PH36" s="18"/>
      <c r="PI36" s="18"/>
      <c r="PJ36" s="18"/>
      <c r="PK36" s="18"/>
      <c r="PL36" s="18"/>
      <c r="PM36" s="18"/>
      <c r="PN36" s="18"/>
      <c r="PO36" s="18"/>
      <c r="PP36" s="18"/>
      <c r="PQ36" s="18"/>
      <c r="PR36" s="18"/>
      <c r="PS36" s="18"/>
      <c r="PT36" s="18"/>
      <c r="PU36" s="18"/>
      <c r="PV36" s="18"/>
      <c r="PW36" s="18"/>
      <c r="PX36" s="18"/>
      <c r="PY36" s="18"/>
      <c r="PZ36" s="18"/>
      <c r="QA36" s="18"/>
      <c r="QB36" s="18"/>
      <c r="QC36" s="18"/>
      <c r="QD36" s="18"/>
      <c r="QE36" s="18"/>
      <c r="QF36" s="18"/>
      <c r="QG36" s="18"/>
      <c r="QH36" s="18"/>
      <c r="QI36" s="18"/>
      <c r="QJ36" s="18"/>
      <c r="QK36" s="18"/>
      <c r="QL36" s="18"/>
      <c r="QM36" s="18"/>
      <c r="QN36" s="18"/>
      <c r="QO36" s="18"/>
      <c r="QP36" s="18"/>
      <c r="QQ36" s="18"/>
      <c r="QR36" s="18"/>
      <c r="QS36" s="18"/>
      <c r="QT36" s="18"/>
      <c r="QU36" s="18"/>
      <c r="QV36" s="18"/>
      <c r="QW36" s="18"/>
      <c r="QX36" s="18"/>
      <c r="QY36" s="18"/>
      <c r="QZ36" s="18"/>
      <c r="RA36" s="18"/>
      <c r="RB36" s="18"/>
      <c r="RC36" s="18"/>
      <c r="RD36" s="18"/>
      <c r="RE36" s="18"/>
      <c r="RF36" s="18"/>
      <c r="RG36" s="18"/>
      <c r="RH36" s="18"/>
      <c r="RI36" s="18"/>
      <c r="RJ36" s="18"/>
      <c r="RK36" s="18"/>
      <c r="RL36" s="18"/>
      <c r="RM36" s="18"/>
      <c r="RN36" s="18"/>
      <c r="RO36" s="18"/>
      <c r="RP36" s="18"/>
      <c r="RQ36" s="18"/>
      <c r="RR36" s="18"/>
      <c r="RS36" s="18"/>
      <c r="RT36" s="18"/>
      <c r="RU36" s="18"/>
      <c r="RV36" s="18"/>
      <c r="RW36" s="18"/>
      <c r="RX36" s="18"/>
      <c r="RY36" s="18"/>
      <c r="RZ36" s="18"/>
      <c r="SA36" s="18"/>
      <c r="SB36" s="18"/>
      <c r="SC36" s="18"/>
      <c r="SD36" s="18"/>
      <c r="SE36" s="18"/>
      <c r="SF36" s="18"/>
      <c r="SG36" s="18"/>
      <c r="SH36" s="18"/>
      <c r="SI36" s="18"/>
      <c r="SJ36" s="18"/>
      <c r="SK36" s="18"/>
      <c r="SL36" s="18"/>
      <c r="SM36" s="18"/>
      <c r="SN36" s="18"/>
      <c r="SO36" s="18"/>
      <c r="SP36" s="18"/>
      <c r="SQ36" s="18"/>
      <c r="SR36" s="18"/>
      <c r="SS36" s="18"/>
      <c r="ST36" s="18"/>
      <c r="SU36" s="18"/>
      <c r="SV36" s="18"/>
      <c r="SW36" s="18"/>
      <c r="SX36" s="18"/>
      <c r="SY36" s="18"/>
      <c r="SZ36" s="18"/>
      <c r="TA36" s="18"/>
      <c r="TB36" s="18"/>
      <c r="TC36" s="18"/>
      <c r="TD36" s="18"/>
      <c r="TE36" s="18"/>
      <c r="TF36" s="18"/>
      <c r="TG36" s="18"/>
      <c r="TH36" s="18"/>
      <c r="TI36" s="18"/>
      <c r="TJ36" s="18"/>
      <c r="TK36" s="18"/>
      <c r="TL36" s="18"/>
      <c r="TM36" s="18"/>
      <c r="TN36" s="18"/>
      <c r="TO36" s="18"/>
      <c r="TP36" s="18"/>
      <c r="TQ36" s="18"/>
      <c r="TR36" s="18"/>
      <c r="TS36" s="18"/>
      <c r="TT36" s="18"/>
      <c r="TU36" s="18"/>
      <c r="TV36" s="18"/>
      <c r="TW36" s="18"/>
      <c r="TX36" s="18"/>
      <c r="TY36" s="18"/>
      <c r="TZ36" s="18"/>
      <c r="UA36" s="18"/>
      <c r="UB36" s="18"/>
      <c r="UC36" s="18"/>
      <c r="UD36" s="18"/>
      <c r="UE36" s="18"/>
      <c r="UF36" s="18"/>
      <c r="UG36" s="18"/>
      <c r="UH36" s="18"/>
      <c r="UI36" s="18"/>
      <c r="UJ36" s="18"/>
      <c r="UK36" s="18"/>
      <c r="UL36" s="18"/>
      <c r="UM36" s="18"/>
      <c r="UN36" s="18"/>
      <c r="UO36" s="18"/>
      <c r="UP36" s="18"/>
      <c r="UQ36" s="18"/>
      <c r="UR36" s="18"/>
      <c r="US36" s="18"/>
      <c r="UT36" s="18"/>
      <c r="UU36" s="18"/>
      <c r="UV36" s="18"/>
      <c r="UW36" s="18"/>
      <c r="UX36" s="18"/>
      <c r="UY36" s="18"/>
      <c r="UZ36" s="18"/>
      <c r="VA36" s="18"/>
      <c r="VB36" s="18"/>
      <c r="VC36" s="18"/>
      <c r="VD36" s="18"/>
      <c r="VE36" s="18"/>
      <c r="VF36" s="18"/>
      <c r="VG36" s="18"/>
      <c r="VH36" s="18"/>
      <c r="VI36" s="18"/>
      <c r="VJ36" s="18"/>
      <c r="VK36" s="18"/>
      <c r="VL36" s="18"/>
      <c r="VM36" s="18"/>
      <c r="VN36" s="18"/>
      <c r="VO36" s="18"/>
      <c r="VP36" s="18"/>
      <c r="VQ36" s="18"/>
      <c r="VR36" s="18"/>
      <c r="VS36" s="18"/>
      <c r="VT36" s="18"/>
      <c r="VU36" s="18"/>
      <c r="VV36" s="18"/>
      <c r="VW36" s="18"/>
      <c r="VX36" s="18"/>
      <c r="VY36" s="18"/>
      <c r="VZ36" s="18"/>
      <c r="WA36" s="18"/>
      <c r="WB36" s="18"/>
      <c r="WC36" s="18"/>
      <c r="WD36" s="18"/>
      <c r="WE36" s="18"/>
      <c r="WF36" s="18"/>
      <c r="WG36" s="18"/>
      <c r="WH36" s="18"/>
      <c r="WI36" s="18"/>
      <c r="WJ36" s="18"/>
      <c r="WK36" s="18"/>
      <c r="WL36" s="18"/>
      <c r="WM36" s="18"/>
      <c r="WN36" s="18"/>
      <c r="WO36" s="18"/>
      <c r="WP36" s="18"/>
      <c r="WQ36" s="18"/>
      <c r="WR36" s="18"/>
      <c r="WS36" s="18"/>
      <c r="WT36" s="18"/>
      <c r="WU36" s="18"/>
      <c r="WV36" s="18"/>
      <c r="WW36" s="18"/>
      <c r="WX36" s="18"/>
      <c r="WY36" s="18"/>
      <c r="WZ36" s="18"/>
      <c r="XA36" s="18"/>
      <c r="XB36" s="18"/>
      <c r="XC36" s="18"/>
      <c r="XD36" s="18"/>
      <c r="XE36" s="18"/>
      <c r="XF36" s="18"/>
      <c r="XG36" s="18"/>
      <c r="XH36" s="18"/>
      <c r="XI36" s="18"/>
      <c r="XJ36" s="18"/>
      <c r="XK36" s="18"/>
      <c r="XL36" s="18"/>
      <c r="XM36" s="18"/>
      <c r="XN36" s="18"/>
      <c r="XO36" s="18"/>
      <c r="XP36" s="18"/>
      <c r="XQ36" s="18"/>
      <c r="XR36" s="18"/>
      <c r="XS36" s="18"/>
      <c r="XT36" s="18"/>
      <c r="XU36" s="18"/>
      <c r="XV36" s="18"/>
      <c r="XW36" s="18"/>
      <c r="XX36" s="18"/>
      <c r="XY36" s="18"/>
      <c r="XZ36" s="18"/>
      <c r="YA36" s="18"/>
      <c r="YB36" s="18"/>
      <c r="YC36" s="18"/>
      <c r="YD36" s="18"/>
      <c r="YE36" s="18"/>
      <c r="YF36" s="18"/>
      <c r="YG36" s="18"/>
      <c r="YH36" s="18"/>
      <c r="YI36" s="18"/>
      <c r="YJ36" s="18"/>
      <c r="YK36" s="18"/>
      <c r="YL36" s="18"/>
      <c r="YM36" s="18"/>
      <c r="YN36" s="18"/>
      <c r="YO36" s="18"/>
      <c r="YP36" s="18"/>
      <c r="YQ36" s="18"/>
      <c r="YR36" s="18"/>
      <c r="YS36" s="18"/>
      <c r="YT36" s="18"/>
      <c r="YU36" s="18"/>
      <c r="YV36" s="18"/>
      <c r="YW36" s="18"/>
      <c r="YX36" s="18"/>
      <c r="YY36" s="18"/>
      <c r="YZ36" s="18"/>
      <c r="ZA36" s="18"/>
      <c r="ZB36" s="18"/>
      <c r="ZC36" s="18"/>
      <c r="ZD36" s="18"/>
      <c r="ZE36" s="18"/>
      <c r="ZF36" s="18"/>
      <c r="ZG36" s="18"/>
      <c r="ZH36" s="18"/>
      <c r="ZI36" s="18"/>
      <c r="ZJ36" s="18"/>
      <c r="ZK36" s="18"/>
      <c r="ZL36" s="18"/>
      <c r="ZM36" s="18"/>
      <c r="ZN36" s="18"/>
      <c r="ZO36" s="18"/>
      <c r="ZP36" s="18"/>
      <c r="ZQ36" s="18"/>
      <c r="ZR36" s="18"/>
      <c r="ZS36" s="18"/>
      <c r="ZT36" s="18"/>
      <c r="ZU36" s="18"/>
      <c r="ZV36" s="18"/>
      <c r="ZW36" s="18"/>
      <c r="ZX36" s="18"/>
      <c r="ZY36" s="18"/>
      <c r="ZZ36" s="18"/>
      <c r="AAA36" s="18"/>
      <c r="AAB36" s="18"/>
      <c r="AAC36" s="18"/>
      <c r="AAD36" s="18"/>
      <c r="AAE36" s="18"/>
      <c r="AAF36" s="18"/>
      <c r="AAG36" s="18"/>
      <c r="AAH36" s="18"/>
      <c r="AAI36" s="18"/>
      <c r="AAJ36" s="18"/>
      <c r="AAK36" s="18"/>
      <c r="AAL36" s="18"/>
      <c r="AAM36" s="18"/>
      <c r="AAN36" s="18"/>
      <c r="AAO36" s="18"/>
      <c r="AAP36" s="18"/>
      <c r="AAQ36" s="18"/>
      <c r="AAR36" s="18"/>
      <c r="AAS36" s="18"/>
      <c r="AAT36" s="18"/>
      <c r="AAU36" s="18"/>
      <c r="AAV36" s="18"/>
      <c r="AAW36" s="18"/>
      <c r="AAX36" s="18"/>
      <c r="AAY36" s="18"/>
      <c r="AAZ36" s="18"/>
      <c r="ABA36" s="18"/>
      <c r="ABB36" s="18"/>
      <c r="ABC36" s="18"/>
      <c r="ABD36" s="18"/>
      <c r="ABE36" s="18"/>
      <c r="ABF36" s="18"/>
      <c r="ABG36" s="18"/>
      <c r="ABH36" s="18"/>
      <c r="ABI36" s="18"/>
      <c r="ABJ36" s="18"/>
      <c r="ABK36" s="18"/>
      <c r="ABL36" s="18"/>
      <c r="ABM36" s="18"/>
      <c r="ABN36" s="18"/>
      <c r="ABO36" s="18"/>
      <c r="ABP36" s="18"/>
      <c r="ABQ36" s="18"/>
      <c r="ABR36" s="18"/>
      <c r="ABS36" s="18"/>
      <c r="ABT36" s="18"/>
      <c r="ABU36" s="18"/>
      <c r="ABV36" s="18"/>
      <c r="ABW36" s="18"/>
      <c r="ABX36" s="18"/>
      <c r="ABY36" s="18"/>
      <c r="ABZ36" s="18"/>
      <c r="ACA36" s="18"/>
      <c r="ACB36" s="18"/>
      <c r="ACC36" s="18"/>
      <c r="ACD36" s="18"/>
      <c r="ACE36" s="18"/>
      <c r="ACF36" s="18"/>
      <c r="ACG36" s="18"/>
      <c r="ACH36" s="18"/>
      <c r="ACI36" s="18"/>
      <c r="ACJ36" s="18"/>
      <c r="ACK36" s="18"/>
      <c r="ACL36" s="18"/>
      <c r="ACM36" s="18"/>
      <c r="ACN36" s="18"/>
      <c r="ACO36" s="18"/>
      <c r="ACP36" s="18"/>
      <c r="ACQ36" s="18"/>
      <c r="ACR36" s="18"/>
      <c r="ACS36" s="18"/>
      <c r="ACT36" s="18"/>
      <c r="ACU36" s="18"/>
      <c r="ACV36" s="18"/>
      <c r="ACW36" s="18"/>
      <c r="ACX36" s="18"/>
      <c r="ACY36" s="18"/>
      <c r="ACZ36" s="18"/>
      <c r="ADA36" s="18"/>
      <c r="ADB36" s="18"/>
      <c r="ADC36" s="18"/>
      <c r="ADD36" s="18"/>
      <c r="ADE36" s="18"/>
      <c r="ADF36" s="18"/>
      <c r="ADG36" s="18"/>
      <c r="ADH36" s="18"/>
      <c r="ADI36" s="18"/>
      <c r="ADJ36" s="18"/>
      <c r="ADK36" s="18"/>
      <c r="ADL36" s="18"/>
      <c r="ADM36" s="18"/>
      <c r="ADN36" s="18"/>
      <c r="ADO36" s="18"/>
      <c r="ADP36" s="18"/>
      <c r="ADQ36" s="18"/>
      <c r="ADR36" s="18"/>
      <c r="ADS36" s="18"/>
      <c r="ADT36" s="18"/>
      <c r="ADU36" s="18"/>
      <c r="ADV36" s="18"/>
      <c r="ADW36" s="18"/>
      <c r="ADX36" s="18"/>
      <c r="ADY36" s="18"/>
      <c r="ADZ36" s="18"/>
      <c r="AEA36" s="18"/>
      <c r="AEB36" s="18"/>
      <c r="AEC36" s="18"/>
      <c r="AED36" s="18"/>
      <c r="AEE36" s="18"/>
      <c r="AEF36" s="18"/>
      <c r="AEG36" s="18"/>
      <c r="AEH36" s="18"/>
      <c r="AEI36" s="18"/>
      <c r="AEJ36" s="18"/>
      <c r="AEK36" s="18"/>
      <c r="AEL36" s="18"/>
      <c r="AEM36" s="18"/>
      <c r="AEN36" s="18"/>
      <c r="AEO36" s="18"/>
      <c r="AEP36" s="18"/>
      <c r="AEQ36" s="18"/>
      <c r="AER36" s="18"/>
      <c r="AES36" s="18"/>
      <c r="AET36" s="18"/>
      <c r="AEU36" s="18"/>
      <c r="AEV36" s="18"/>
      <c r="AEW36" s="18"/>
      <c r="AEX36" s="18"/>
      <c r="AEY36" s="18"/>
      <c r="AEZ36" s="18"/>
      <c r="AFA36" s="18"/>
      <c r="AFB36" s="18"/>
      <c r="AFC36" s="18"/>
      <c r="AFD36" s="18"/>
      <c r="AFE36" s="18"/>
      <c r="AFF36" s="18"/>
      <c r="AFG36" s="18"/>
      <c r="AFH36" s="18"/>
      <c r="AFI36" s="18"/>
      <c r="AFJ36" s="18"/>
      <c r="AFK36" s="18"/>
      <c r="AFL36" s="18"/>
      <c r="AFM36" s="18"/>
      <c r="AFN36" s="18"/>
      <c r="AFO36" s="18"/>
      <c r="AFP36" s="18"/>
      <c r="AFQ36" s="18"/>
      <c r="AFR36" s="18"/>
      <c r="AFS36" s="18"/>
      <c r="AFT36" s="18"/>
      <c r="AFU36" s="18"/>
      <c r="AFV36" s="18"/>
      <c r="AFW36" s="18"/>
      <c r="AFX36" s="18"/>
      <c r="AFY36" s="18"/>
      <c r="AFZ36" s="18"/>
      <c r="AGA36" s="18"/>
      <c r="AGB36" s="18"/>
      <c r="AGC36" s="18"/>
      <c r="AGD36" s="18"/>
      <c r="AGE36" s="18"/>
      <c r="AGF36" s="18"/>
      <c r="AGG36" s="18"/>
      <c r="AGH36" s="18"/>
      <c r="AGI36" s="18"/>
      <c r="AGJ36" s="18"/>
      <c r="AGK36" s="18"/>
      <c r="AGL36" s="18"/>
      <c r="AGM36" s="18"/>
      <c r="AGN36" s="18"/>
      <c r="AGO36" s="18"/>
      <c r="AGP36" s="18"/>
      <c r="AGQ36" s="18"/>
      <c r="AGR36" s="18"/>
      <c r="AGS36" s="18"/>
      <c r="AGT36" s="18"/>
      <c r="AGU36" s="18"/>
      <c r="AGV36" s="18"/>
      <c r="AGW36" s="18"/>
      <c r="AGX36" s="18"/>
      <c r="AGY36" s="18"/>
      <c r="AGZ36" s="18"/>
      <c r="AHA36" s="18"/>
      <c r="AHB36" s="18"/>
      <c r="AHC36" s="18"/>
      <c r="AHD36" s="18"/>
      <c r="AHE36" s="18"/>
      <c r="AHF36" s="18"/>
      <c r="AHG36" s="18"/>
      <c r="AHH36" s="18"/>
      <c r="AHI36" s="18"/>
      <c r="AHJ36" s="18"/>
      <c r="AHK36" s="18"/>
      <c r="AHL36" s="18"/>
      <c r="AHM36" s="18"/>
      <c r="AHN36" s="18"/>
      <c r="AHO36" s="18"/>
      <c r="AHP36" s="18"/>
      <c r="AHQ36" s="18"/>
      <c r="AHR36" s="18"/>
      <c r="AHS36" s="18"/>
      <c r="AHT36" s="18"/>
      <c r="AHU36" s="18"/>
      <c r="AHV36" s="18"/>
      <c r="AHW36" s="18"/>
      <c r="AHX36" s="18"/>
      <c r="AHY36" s="18"/>
      <c r="AHZ36" s="18"/>
      <c r="AIA36" s="18"/>
      <c r="AIB36" s="18"/>
      <c r="AIC36" s="18"/>
      <c r="AID36" s="18"/>
      <c r="AIE36" s="18"/>
      <c r="AIF36" s="18"/>
      <c r="AIG36" s="18"/>
      <c r="AIH36" s="18"/>
      <c r="AII36" s="18"/>
      <c r="AIJ36" s="18"/>
      <c r="AIK36" s="18"/>
      <c r="AIL36" s="18"/>
      <c r="AIM36" s="18"/>
      <c r="AIN36" s="18"/>
      <c r="AIO36" s="18"/>
      <c r="AIP36" s="18"/>
      <c r="AIQ36" s="18"/>
      <c r="AIR36" s="18"/>
      <c r="AIS36" s="18"/>
      <c r="AIT36" s="18"/>
      <c r="AIU36" s="18"/>
      <c r="AIV36" s="18"/>
      <c r="AIW36" s="18"/>
      <c r="AIX36" s="18"/>
      <c r="AIY36" s="18"/>
      <c r="AIZ36" s="18"/>
      <c r="AJA36" s="18"/>
      <c r="AJB36" s="18"/>
      <c r="AJC36" s="18"/>
      <c r="AJD36" s="18"/>
      <c r="AJE36" s="18"/>
      <c r="AJF36" s="18"/>
      <c r="AJG36" s="18"/>
      <c r="AJH36" s="18"/>
      <c r="AJI36" s="18"/>
      <c r="AJJ36" s="18"/>
      <c r="AJK36" s="18"/>
      <c r="AJL36" s="18"/>
      <c r="AJM36" s="18"/>
      <c r="AJN36" s="18"/>
      <c r="AJO36" s="18"/>
      <c r="AJP36" s="18"/>
      <c r="AJQ36" s="18"/>
      <c r="AJR36" s="18"/>
      <c r="AJS36" s="18"/>
      <c r="AJT36" s="18"/>
      <c r="AJU36" s="18"/>
      <c r="AJV36" s="18"/>
      <c r="AJW36" s="18"/>
      <c r="AJX36" s="18"/>
      <c r="AJY36" s="18"/>
      <c r="AJZ36" s="18"/>
      <c r="AKA36" s="18"/>
      <c r="AKB36" s="18"/>
      <c r="AKC36" s="18"/>
      <c r="AKD36" s="18"/>
      <c r="AKE36" s="18"/>
      <c r="AKF36" s="18"/>
      <c r="AKG36" s="18"/>
      <c r="AKH36" s="18"/>
      <c r="AKI36" s="18"/>
      <c r="AKJ36" s="18"/>
      <c r="AKK36" s="18"/>
      <c r="AKL36" s="18"/>
      <c r="AKM36" s="18"/>
      <c r="AKN36" s="18"/>
      <c r="AKO36" s="18"/>
      <c r="AKP36" s="18"/>
      <c r="AKQ36" s="18"/>
      <c r="AKR36" s="18"/>
      <c r="AKS36" s="18"/>
      <c r="AKT36" s="18"/>
      <c r="AKU36" s="18"/>
      <c r="AKV36" s="18"/>
      <c r="AKW36" s="18"/>
      <c r="AKX36" s="18"/>
      <c r="AKY36" s="18"/>
      <c r="AKZ36" s="18"/>
      <c r="ALA36" s="18"/>
      <c r="ALB36" s="18"/>
      <c r="ALC36" s="18"/>
      <c r="ALD36" s="18"/>
      <c r="ALE36" s="18"/>
      <c r="ALF36" s="18"/>
      <c r="ALG36" s="18"/>
      <c r="ALH36" s="18"/>
      <c r="ALI36" s="18"/>
      <c r="ALJ36" s="18"/>
      <c r="ALK36" s="18"/>
      <c r="ALL36" s="18"/>
      <c r="ALM36" s="18"/>
      <c r="ALN36" s="18"/>
      <c r="ALO36" s="18"/>
      <c r="ALP36" s="18"/>
      <c r="ALQ36" s="18"/>
      <c r="ALR36" s="18"/>
      <c r="ALS36" s="18"/>
      <c r="ALT36" s="18"/>
      <c r="ALU36" s="18"/>
      <c r="ALV36" s="18"/>
      <c r="ALW36" s="18"/>
      <c r="ALX36" s="18"/>
      <c r="ALY36" s="18"/>
      <c r="ALZ36" s="18"/>
      <c r="AMA36" s="18"/>
      <c r="AMB36" s="18"/>
      <c r="AMC36" s="18"/>
      <c r="AMD36" s="18"/>
      <c r="AME36" s="18"/>
      <c r="AMF36" s="18"/>
      <c r="AMG36" s="18"/>
      <c r="AMH36" s="18"/>
      <c r="AMI36" s="18"/>
      <c r="AMJ36" s="18"/>
    </row>
    <row r="37" spans="1:1024">
      <c r="B37" s="22" t="s">
        <v>140</v>
      </c>
      <c r="C37" s="35" t="s">
        <v>92</v>
      </c>
      <c r="D37" s="35" t="s">
        <v>92</v>
      </c>
      <c r="E37" s="35" t="s">
        <v>92</v>
      </c>
      <c r="F37" s="35" t="s">
        <v>92</v>
      </c>
      <c r="G37" s="35" t="s">
        <v>92</v>
      </c>
      <c r="H37" s="35" t="s">
        <v>92</v>
      </c>
      <c r="I37" s="35" t="s">
        <v>92</v>
      </c>
      <c r="J37" s="30">
        <v>5603</v>
      </c>
    </row>
    <row r="38" spans="1:1024" s="4" customFormat="1" ht="14.25">
      <c r="B38" s="11" t="s">
        <v>87</v>
      </c>
      <c r="C38" s="35" t="s">
        <v>92</v>
      </c>
      <c r="D38" s="35" t="s">
        <v>92</v>
      </c>
      <c r="E38" s="35" t="s">
        <v>92</v>
      </c>
      <c r="F38" s="35" t="s">
        <v>92</v>
      </c>
      <c r="G38" s="35" t="s">
        <v>92</v>
      </c>
      <c r="H38" s="35" t="s">
        <v>92</v>
      </c>
      <c r="I38" s="35" t="s">
        <v>92</v>
      </c>
      <c r="J38" s="29">
        <v>12815</v>
      </c>
    </row>
    <row r="39" spans="1:1024" s="4" customFormat="1" thickBot="1">
      <c r="B39" s="12" t="s">
        <v>66</v>
      </c>
      <c r="C39" s="35" t="s">
        <v>92</v>
      </c>
      <c r="D39" s="35" t="s">
        <v>92</v>
      </c>
      <c r="E39" s="35" t="s">
        <v>92</v>
      </c>
      <c r="F39" s="35" t="s">
        <v>92</v>
      </c>
      <c r="G39" s="35" t="s">
        <v>92</v>
      </c>
      <c r="H39" s="35" t="s">
        <v>92</v>
      </c>
      <c r="I39" s="35" t="s">
        <v>92</v>
      </c>
      <c r="J39" s="29">
        <v>8616</v>
      </c>
    </row>
    <row r="40" spans="1:1024" s="4" customFormat="1" thickBot="1">
      <c r="B40" s="14" t="s">
        <v>9</v>
      </c>
      <c r="C40" s="40" t="s">
        <v>92</v>
      </c>
      <c r="D40" s="40" t="s">
        <v>92</v>
      </c>
      <c r="E40" s="40" t="s">
        <v>92</v>
      </c>
      <c r="F40" s="40" t="s">
        <v>92</v>
      </c>
      <c r="G40" s="40" t="s">
        <v>92</v>
      </c>
      <c r="H40" s="40" t="s">
        <v>92</v>
      </c>
      <c r="I40" s="40" t="s">
        <v>92</v>
      </c>
      <c r="J40" s="40">
        <f t="shared" ref="J40" si="0">SUM(J37:J39)</f>
        <v>27034</v>
      </c>
    </row>
    <row r="42" spans="1:1024" ht="60.75" customHeight="1" thickBot="1">
      <c r="B42" s="100" t="s">
        <v>54</v>
      </c>
      <c r="C42" s="101"/>
      <c r="D42" s="101"/>
      <c r="E42" s="101"/>
      <c r="F42" s="101"/>
      <c r="G42" s="21"/>
      <c r="H42" s="21"/>
      <c r="I42" s="21"/>
      <c r="J42" s="21"/>
      <c r="K42" s="21"/>
      <c r="L42" s="21"/>
      <c r="M42" s="21"/>
      <c r="N42" s="21"/>
    </row>
    <row r="43" spans="1:1024" ht="15" customHeight="1" thickBot="1">
      <c r="B43" s="102" t="s">
        <v>81</v>
      </c>
      <c r="C43" s="104" t="s">
        <v>136</v>
      </c>
      <c r="D43" s="106" t="s">
        <v>137</v>
      </c>
      <c r="E43" s="107"/>
      <c r="F43" s="108"/>
      <c r="G43" s="21"/>
      <c r="H43" s="21"/>
      <c r="I43" s="21"/>
      <c r="J43" s="21"/>
      <c r="K43" s="21"/>
      <c r="L43" s="21"/>
      <c r="M43" s="21"/>
      <c r="N43" s="21"/>
    </row>
    <row r="44" spans="1:1024" ht="27" customHeight="1" thickBot="1">
      <c r="B44" s="103"/>
      <c r="C44" s="105"/>
      <c r="D44" s="24" t="s">
        <v>68</v>
      </c>
      <c r="E44" s="77" t="s">
        <v>69</v>
      </c>
      <c r="F44" s="26" t="s">
        <v>133</v>
      </c>
    </row>
    <row r="45" spans="1:1024" s="4" customFormat="1" ht="14.25">
      <c r="B45" s="22" t="s">
        <v>140</v>
      </c>
      <c r="C45" s="37">
        <v>1853680.17</v>
      </c>
      <c r="D45" s="30" t="s">
        <v>92</v>
      </c>
      <c r="E45" s="30" t="s">
        <v>92</v>
      </c>
      <c r="F45" s="30">
        <v>255</v>
      </c>
    </row>
    <row r="46" spans="1:1024" s="4" customFormat="1" ht="14.25">
      <c r="B46" s="11" t="s">
        <v>87</v>
      </c>
      <c r="C46" s="38">
        <v>4169491.44</v>
      </c>
      <c r="D46" s="29" t="s">
        <v>92</v>
      </c>
      <c r="E46" s="29" t="s">
        <v>92</v>
      </c>
      <c r="F46" s="29">
        <v>1240</v>
      </c>
    </row>
    <row r="47" spans="1:1024" s="4" customFormat="1" thickBot="1">
      <c r="B47" s="11" t="s">
        <v>66</v>
      </c>
      <c r="C47" s="39">
        <v>2756484.9</v>
      </c>
      <c r="D47" s="29" t="s">
        <v>92</v>
      </c>
      <c r="E47" s="29" t="s">
        <v>92</v>
      </c>
      <c r="F47" s="29">
        <v>610</v>
      </c>
    </row>
    <row r="48" spans="1:1024" s="4" customFormat="1" thickBot="1">
      <c r="B48" s="15" t="s">
        <v>9</v>
      </c>
      <c r="C48" s="60">
        <f>SUM(C45:C47)</f>
        <v>8779656.5099999998</v>
      </c>
      <c r="D48" s="40" t="s">
        <v>92</v>
      </c>
      <c r="E48" s="40" t="s">
        <v>92</v>
      </c>
      <c r="F48" s="40">
        <f t="shared" ref="F48" si="1">SUM(F45:F47)</f>
        <v>2105</v>
      </c>
    </row>
    <row r="50" spans="2:16" s="4" customFormat="1" ht="74.25" customHeight="1" thickBot="1">
      <c r="B50" s="99" t="s">
        <v>58</v>
      </c>
      <c r="C50" s="99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2:16" s="4" customFormat="1" ht="44.25" customHeight="1" thickBot="1">
      <c r="B51" s="66" t="s">
        <v>81</v>
      </c>
      <c r="C51" s="27" t="s">
        <v>136</v>
      </c>
    </row>
    <row r="52" spans="2:16" s="4" customFormat="1" ht="14.25">
      <c r="B52" s="22" t="s">
        <v>140</v>
      </c>
      <c r="C52" s="37" t="s">
        <v>92</v>
      </c>
    </row>
    <row r="53" spans="2:16" s="4" customFormat="1" ht="14.25">
      <c r="B53" s="11" t="s">
        <v>87</v>
      </c>
      <c r="C53" s="37" t="s">
        <v>92</v>
      </c>
    </row>
    <row r="54" spans="2:16" s="4" customFormat="1" thickBot="1">
      <c r="B54" s="16" t="s">
        <v>66</v>
      </c>
      <c r="C54" s="37" t="s">
        <v>92</v>
      </c>
    </row>
    <row r="55" spans="2:16" s="4" customFormat="1" thickBot="1">
      <c r="B55" s="14" t="s">
        <v>9</v>
      </c>
      <c r="C55" s="53">
        <v>1408048.36</v>
      </c>
      <c r="O55" s="5"/>
    </row>
    <row r="56" spans="2:16" s="4" customFormat="1" ht="14.25">
      <c r="B56" s="6"/>
      <c r="C56" s="7"/>
      <c r="D56" s="7"/>
      <c r="E56" s="7"/>
    </row>
    <row r="57" spans="2:16" s="4" customFormat="1" ht="71.25" customHeight="1" thickBot="1">
      <c r="B57" s="99" t="s">
        <v>126</v>
      </c>
      <c r="C57" s="99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2:16" s="4" customFormat="1" ht="32.25" customHeight="1" thickBot="1">
      <c r="B58" s="67" t="s">
        <v>81</v>
      </c>
      <c r="C58" s="68" t="s">
        <v>136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16" s="4" customFormat="1" ht="14.25">
      <c r="B59" s="22" t="s">
        <v>140</v>
      </c>
      <c r="C59" s="37">
        <v>274789.05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2:16" s="4" customFormat="1" ht="14.25">
      <c r="B60" s="11" t="s">
        <v>87</v>
      </c>
      <c r="C60" s="38">
        <v>570993.23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2:16" s="4" customFormat="1" thickBot="1">
      <c r="B61" s="16" t="s">
        <v>66</v>
      </c>
      <c r="C61" s="39">
        <v>397384.26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2:16" s="4" customFormat="1" thickBot="1">
      <c r="B62" s="15" t="s">
        <v>9</v>
      </c>
      <c r="C62" s="53">
        <f>SUM(C59:C61)</f>
        <v>1243166.54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2:16" s="4" customFormat="1" thickBot="1">
      <c r="B63" s="65"/>
    </row>
    <row r="64" spans="2:16" s="20" customFormat="1" ht="24.95" customHeight="1" thickBot="1">
      <c r="B64" s="97" t="s">
        <v>155</v>
      </c>
      <c r="C64" s="97"/>
      <c r="D64" s="97"/>
      <c r="E64" s="97"/>
    </row>
    <row r="66" spans="2:14" s="4" customFormat="1" ht="51" customHeight="1" thickBot="1">
      <c r="B66" s="109" t="s">
        <v>48</v>
      </c>
      <c r="C66" s="109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2:14" s="4" customFormat="1" ht="43.5" customHeight="1" thickBot="1">
      <c r="B67" s="28" t="s">
        <v>81</v>
      </c>
      <c r="C67" s="28" t="s">
        <v>134</v>
      </c>
      <c r="D67" s="70"/>
    </row>
    <row r="68" spans="2:14" s="4" customFormat="1" ht="14.25">
      <c r="B68" s="22" t="s">
        <v>140</v>
      </c>
      <c r="C68" s="35">
        <v>3645</v>
      </c>
    </row>
    <row r="69" spans="2:14" s="4" customFormat="1" ht="14.25">
      <c r="B69" s="11" t="s">
        <v>87</v>
      </c>
      <c r="C69" s="34">
        <v>10113</v>
      </c>
    </row>
    <row r="70" spans="2:14" s="4" customFormat="1" thickBot="1">
      <c r="B70" s="13" t="s">
        <v>66</v>
      </c>
      <c r="C70" s="34">
        <v>5842</v>
      </c>
    </row>
    <row r="71" spans="2:14" s="4" customFormat="1" thickBot="1">
      <c r="B71" s="14" t="s">
        <v>9</v>
      </c>
      <c r="C71" s="40">
        <f>SUM(C68:C70)</f>
        <v>19600</v>
      </c>
    </row>
    <row r="73" spans="2:14" ht="60.75" customHeight="1" thickBot="1">
      <c r="B73" s="100" t="s">
        <v>54</v>
      </c>
      <c r="C73" s="101"/>
      <c r="D73" s="101"/>
      <c r="E73" s="101"/>
      <c r="F73" s="101"/>
      <c r="G73" s="21"/>
      <c r="H73" s="21"/>
      <c r="I73" s="21"/>
      <c r="J73" s="21"/>
      <c r="K73" s="21"/>
      <c r="L73" s="21"/>
      <c r="M73" s="21"/>
      <c r="N73" s="21"/>
    </row>
    <row r="74" spans="2:14" ht="15" customHeight="1" thickBot="1">
      <c r="B74" s="102" t="s">
        <v>81</v>
      </c>
      <c r="C74" s="104" t="s">
        <v>136</v>
      </c>
      <c r="D74" s="106" t="s">
        <v>138</v>
      </c>
      <c r="E74" s="107"/>
      <c r="F74" s="108"/>
      <c r="G74" s="21"/>
      <c r="H74" s="21"/>
      <c r="I74" s="21"/>
      <c r="J74" s="21"/>
      <c r="K74" s="21"/>
      <c r="L74" s="21"/>
      <c r="M74" s="21"/>
      <c r="N74" s="21"/>
    </row>
    <row r="75" spans="2:14" ht="27" customHeight="1" thickBot="1">
      <c r="B75" s="103"/>
      <c r="C75" s="105"/>
      <c r="D75" s="24" t="s">
        <v>68</v>
      </c>
      <c r="E75" s="77" t="s">
        <v>69</v>
      </c>
      <c r="F75" s="26" t="s">
        <v>133</v>
      </c>
    </row>
    <row r="76" spans="2:14" s="4" customFormat="1" ht="14.25">
      <c r="B76" s="22" t="s">
        <v>140</v>
      </c>
      <c r="C76" s="37">
        <v>124442</v>
      </c>
      <c r="D76" s="37" t="s">
        <v>92</v>
      </c>
      <c r="E76" s="37" t="s">
        <v>92</v>
      </c>
      <c r="F76" s="44">
        <v>25</v>
      </c>
    </row>
    <row r="77" spans="2:14" s="4" customFormat="1" ht="14.25">
      <c r="B77" s="11" t="s">
        <v>87</v>
      </c>
      <c r="C77" s="38">
        <v>310044</v>
      </c>
      <c r="D77" s="38" t="s">
        <v>92</v>
      </c>
      <c r="E77" s="38" t="s">
        <v>92</v>
      </c>
      <c r="F77" s="46">
        <v>69</v>
      </c>
    </row>
    <row r="78" spans="2:14" s="4" customFormat="1" thickBot="1">
      <c r="B78" s="11" t="s">
        <v>66</v>
      </c>
      <c r="C78" s="38">
        <v>167208</v>
      </c>
      <c r="D78" s="38" t="s">
        <v>92</v>
      </c>
      <c r="E78" s="38" t="s">
        <v>92</v>
      </c>
      <c r="F78" s="46">
        <v>74</v>
      </c>
    </row>
    <row r="79" spans="2:14" s="4" customFormat="1" thickBot="1">
      <c r="B79" s="15" t="s">
        <v>9</v>
      </c>
      <c r="C79" s="49">
        <f>SUM(C76:C78)</f>
        <v>601694</v>
      </c>
      <c r="D79" s="49" t="s">
        <v>92</v>
      </c>
      <c r="E79" s="49" t="s">
        <v>92</v>
      </c>
      <c r="F79" s="48">
        <f>SUM(F76:F78)</f>
        <v>168</v>
      </c>
    </row>
    <row r="81" spans="2:16" s="4" customFormat="1" ht="74.25" customHeight="1" thickBot="1">
      <c r="B81" s="99" t="s">
        <v>58</v>
      </c>
      <c r="C81" s="99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</row>
    <row r="82" spans="2:16" s="4" customFormat="1" ht="44.25" customHeight="1" thickBot="1">
      <c r="B82" s="66" t="s">
        <v>81</v>
      </c>
      <c r="C82" s="27" t="s">
        <v>136</v>
      </c>
    </row>
    <row r="83" spans="2:16" s="4" customFormat="1" ht="14.25">
      <c r="B83" s="22" t="s">
        <v>140</v>
      </c>
      <c r="C83" s="37" t="s">
        <v>92</v>
      </c>
    </row>
    <row r="84" spans="2:16" s="4" customFormat="1" ht="14.25">
      <c r="B84" s="11" t="s">
        <v>87</v>
      </c>
      <c r="C84" s="37" t="s">
        <v>92</v>
      </c>
    </row>
    <row r="85" spans="2:16" s="4" customFormat="1" thickBot="1">
      <c r="B85" s="16" t="s">
        <v>66</v>
      </c>
      <c r="C85" s="37" t="s">
        <v>92</v>
      </c>
    </row>
    <row r="86" spans="2:16" s="4" customFormat="1" thickBot="1">
      <c r="B86" s="14" t="s">
        <v>9</v>
      </c>
      <c r="C86" s="53">
        <v>164881.82</v>
      </c>
      <c r="O86" s="5"/>
    </row>
    <row r="88" spans="2:16" s="4" customFormat="1" ht="75" customHeight="1" thickBot="1">
      <c r="B88" s="99" t="s">
        <v>126</v>
      </c>
      <c r="C88" s="99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2:16" s="4" customFormat="1" ht="54.6" customHeight="1" thickBot="1">
      <c r="B89" s="67" t="s">
        <v>81</v>
      </c>
      <c r="C89" s="25" t="s">
        <v>136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2:16" ht="15.75" customHeight="1">
      <c r="B90" s="22" t="s">
        <v>140</v>
      </c>
      <c r="C90" s="50">
        <v>45573.51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16" ht="15.75" customHeight="1">
      <c r="B91" s="11" t="s">
        <v>87</v>
      </c>
      <c r="C91" s="38">
        <v>71016.72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2:16" ht="15.75" customHeight="1" thickBot="1">
      <c r="B92" s="16" t="s">
        <v>66</v>
      </c>
      <c r="C92" s="38">
        <v>48291.59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16" s="4" customFormat="1" thickBot="1">
      <c r="B93" s="15" t="s">
        <v>9</v>
      </c>
      <c r="C93" s="49">
        <f>SUM(C90:C92)</f>
        <v>164881.82</v>
      </c>
    </row>
    <row r="94" spans="2:16" s="4" customFormat="1" thickBot="1"/>
    <row r="95" spans="2:16" s="20" customFormat="1" ht="38.25" customHeight="1" thickBot="1">
      <c r="B95" s="98" t="s">
        <v>139</v>
      </c>
      <c r="C95" s="98"/>
      <c r="D95" s="98"/>
      <c r="E95" s="98"/>
    </row>
    <row r="97" spans="1:4" s="4" customFormat="1" ht="30.75" customHeight="1" thickBot="1">
      <c r="A97" s="9"/>
      <c r="B97" s="96" t="s">
        <v>82</v>
      </c>
      <c r="C97" s="96"/>
    </row>
    <row r="98" spans="1:4" s="4" customFormat="1">
      <c r="A98" s="9"/>
      <c r="B98" s="11" t="s">
        <v>83</v>
      </c>
      <c r="C98" s="34">
        <v>17064</v>
      </c>
      <c r="D98" s="9"/>
    </row>
    <row r="99" spans="1:4" s="4" customFormat="1" ht="15.75" thickBot="1">
      <c r="A99" s="9"/>
      <c r="B99" s="16" t="s">
        <v>84</v>
      </c>
      <c r="C99" s="36">
        <v>9945</v>
      </c>
      <c r="D99" s="9"/>
    </row>
    <row r="100" spans="1:4" s="4" customFormat="1" ht="15.75" thickBot="1">
      <c r="A100" s="9"/>
      <c r="B100" s="15" t="s">
        <v>34</v>
      </c>
      <c r="C100" s="40">
        <f>SUM(C98:C99)</f>
        <v>27009</v>
      </c>
      <c r="D100" s="9"/>
    </row>
    <row r="101" spans="1:4" s="4" customFormat="1">
      <c r="A101" s="9"/>
      <c r="B101" s="9"/>
      <c r="C101" s="9"/>
      <c r="D101" s="9"/>
    </row>
    <row r="102" spans="1:4" s="4" customFormat="1" ht="40.5" customHeight="1" thickBot="1">
      <c r="A102" s="9"/>
      <c r="B102" s="96" t="s">
        <v>89</v>
      </c>
      <c r="C102" s="96"/>
    </row>
    <row r="103" spans="1:4" s="4" customFormat="1" ht="14.25">
      <c r="B103" s="11" t="s">
        <v>83</v>
      </c>
      <c r="C103" s="34">
        <v>8208</v>
      </c>
    </row>
    <row r="104" spans="1:4" s="4" customFormat="1" thickBot="1">
      <c r="B104" s="16" t="s">
        <v>84</v>
      </c>
      <c r="C104" s="36">
        <v>0</v>
      </c>
    </row>
    <row r="105" spans="1:4" s="4" customFormat="1" thickBot="1">
      <c r="B105" s="15" t="s">
        <v>34</v>
      </c>
      <c r="C105" s="40">
        <f>SUM(C103:C104)</f>
        <v>8208</v>
      </c>
    </row>
  </sheetData>
  <mergeCells count="23">
    <mergeCell ref="B57:C57"/>
    <mergeCell ref="B50:C50"/>
    <mergeCell ref="B102:C102"/>
    <mergeCell ref="B81:C81"/>
    <mergeCell ref="B64:E64"/>
    <mergeCell ref="B66:C66"/>
    <mergeCell ref="B88:C88"/>
    <mergeCell ref="B95:E95"/>
    <mergeCell ref="B97:C97"/>
    <mergeCell ref="B73:F73"/>
    <mergeCell ref="B74:B75"/>
    <mergeCell ref="C74:C75"/>
    <mergeCell ref="D74:F74"/>
    <mergeCell ref="B34:J34"/>
    <mergeCell ref="B35:J35"/>
    <mergeCell ref="B42:F42"/>
    <mergeCell ref="B43:B44"/>
    <mergeCell ref="B11:E11"/>
    <mergeCell ref="B13:C13"/>
    <mergeCell ref="B20:C20"/>
    <mergeCell ref="B27:D27"/>
    <mergeCell ref="C43:C44"/>
    <mergeCell ref="D43:F4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AE249-81B0-4DFA-AB8F-C48EA8B52C85}">
  <dimension ref="A1:AMJ72"/>
  <sheetViews>
    <sheetView showGridLines="0" zoomScaleNormal="100" workbookViewId="0"/>
  </sheetViews>
  <sheetFormatPr baseColWidth="10" defaultRowHeight="15"/>
  <cols>
    <col min="1" max="1" width="5.7109375" style="4" customWidth="1"/>
    <col min="2" max="2" width="25.28515625" style="4" customWidth="1"/>
    <col min="3" max="3" width="21" style="4" customWidth="1"/>
    <col min="4" max="4" width="16.7109375" style="4" customWidth="1"/>
    <col min="5" max="5" width="21.42578125" style="4" customWidth="1"/>
    <col min="6" max="7" width="12" style="4" customWidth="1"/>
    <col min="8" max="8" width="18.85546875" style="4" customWidth="1"/>
    <col min="9" max="9" width="14.42578125" style="4" bestFit="1" customWidth="1"/>
    <col min="10" max="10" width="15.5703125" style="4" customWidth="1"/>
    <col min="11" max="14" width="12" style="4" customWidth="1"/>
    <col min="15" max="15" width="20.85546875" style="4" customWidth="1"/>
    <col min="16" max="1024" width="12" style="4" customWidth="1"/>
  </cols>
  <sheetData>
    <row r="1" spans="2:14" ht="20.25" customHeight="1"/>
    <row r="2" spans="2:14" ht="18" customHeight="1"/>
    <row r="3" spans="2:14" ht="18" customHeight="1"/>
    <row r="4" spans="2:14" ht="18" customHeight="1"/>
    <row r="5" spans="2:14" ht="18" customHeight="1"/>
    <row r="6" spans="2:14" ht="18" customHeight="1"/>
    <row r="7" spans="2:14" ht="18" customHeight="1"/>
    <row r="8" spans="2:14" ht="18" customHeight="1"/>
    <row r="9" spans="2:14" ht="18" customHeight="1"/>
    <row r="10" spans="2:14" ht="18" customHeight="1" thickBot="1"/>
    <row r="11" spans="2:14" s="20" customFormat="1" ht="24.95" customHeight="1" thickBot="1">
      <c r="B11" s="97" t="s">
        <v>59</v>
      </c>
      <c r="C11" s="97"/>
      <c r="D11" s="97"/>
      <c r="E11" s="97"/>
    </row>
    <row r="13" spans="2:14" s="4" customFormat="1" ht="32.25" customHeight="1" thickBot="1">
      <c r="B13" s="99" t="s">
        <v>0</v>
      </c>
      <c r="C13" s="109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2:14" s="4" customFormat="1" ht="33" customHeight="1" thickBot="1">
      <c r="B14" s="66" t="s">
        <v>81</v>
      </c>
      <c r="C14" s="27" t="s">
        <v>134</v>
      </c>
    </row>
    <row r="15" spans="2:14" s="4" customFormat="1" ht="15" customHeight="1" thickBot="1">
      <c r="B15" s="15" t="s">
        <v>80</v>
      </c>
      <c r="C15" s="32">
        <v>4006</v>
      </c>
    </row>
    <row r="16" spans="2:14" s="4" customFormat="1" ht="14.25">
      <c r="C16" s="17"/>
    </row>
    <row r="17" spans="1:1024" s="4" customFormat="1" ht="31.5" customHeight="1" thickBot="1">
      <c r="B17" s="99" t="s">
        <v>46</v>
      </c>
      <c r="C17" s="109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024" s="4" customFormat="1" ht="30.75" customHeight="1" thickBot="1">
      <c r="B18" s="66" t="s">
        <v>81</v>
      </c>
      <c r="C18" s="27" t="s">
        <v>135</v>
      </c>
    </row>
    <row r="19" spans="1:1024" s="4" customFormat="1" thickBot="1">
      <c r="B19" s="15" t="s">
        <v>80</v>
      </c>
      <c r="C19" s="32">
        <v>3379</v>
      </c>
    </row>
    <row r="20" spans="1:1024" s="4" customFormat="1" ht="14.25">
      <c r="C20" s="17"/>
    </row>
    <row r="21" spans="1:1024" s="4" customFormat="1" ht="46.5" customHeight="1" thickBot="1">
      <c r="B21" s="100" t="s">
        <v>47</v>
      </c>
      <c r="C21" s="101"/>
      <c r="D21" s="10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024" s="4" customFormat="1" ht="27" customHeight="1" thickBot="1">
      <c r="B22" s="66" t="s">
        <v>81</v>
      </c>
      <c r="C22" s="75" t="s">
        <v>136</v>
      </c>
      <c r="D22" s="27" t="s">
        <v>137</v>
      </c>
    </row>
    <row r="23" spans="1:1024" s="4" customFormat="1" thickBot="1">
      <c r="B23" s="15" t="s">
        <v>80</v>
      </c>
      <c r="C23" s="53">
        <v>356931</v>
      </c>
      <c r="D23" s="40">
        <v>183</v>
      </c>
      <c r="P23" s="5"/>
    </row>
    <row r="24" spans="1:1024">
      <c r="C24" s="52"/>
    </row>
    <row r="25" spans="1:1024" ht="25.5" customHeight="1">
      <c r="B25" s="110" t="s">
        <v>48</v>
      </c>
      <c r="C25" s="111"/>
      <c r="D25" s="111"/>
      <c r="E25" s="111"/>
      <c r="F25" s="111"/>
      <c r="G25" s="111"/>
      <c r="H25" s="111"/>
      <c r="I25" s="111"/>
      <c r="J25" s="112"/>
      <c r="K25" s="21"/>
      <c r="L25" s="21"/>
      <c r="M25" s="21"/>
      <c r="N25" s="21"/>
    </row>
    <row r="26" spans="1:1024" ht="15.75" customHeight="1" thickBot="1">
      <c r="B26" s="113" t="s">
        <v>90</v>
      </c>
      <c r="C26" s="114"/>
      <c r="D26" s="114"/>
      <c r="E26" s="114"/>
      <c r="F26" s="114"/>
      <c r="G26" s="114"/>
      <c r="H26" s="114"/>
      <c r="I26" s="114"/>
      <c r="J26" s="115"/>
    </row>
    <row r="27" spans="1:1024" s="19" customFormat="1" ht="36" customHeight="1" thickBot="1">
      <c r="A27" s="18"/>
      <c r="B27" s="24" t="s">
        <v>81</v>
      </c>
      <c r="C27" s="24" t="s">
        <v>31</v>
      </c>
      <c r="D27" s="25" t="s">
        <v>70</v>
      </c>
      <c r="E27" s="25" t="s">
        <v>49</v>
      </c>
      <c r="F27" s="24" t="s">
        <v>33</v>
      </c>
      <c r="G27" s="25" t="s">
        <v>32</v>
      </c>
      <c r="H27" s="25" t="s">
        <v>91</v>
      </c>
      <c r="I27" s="24" t="s">
        <v>71</v>
      </c>
      <c r="J27" s="25" t="s">
        <v>34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  <c r="UU27" s="18"/>
      <c r="UV27" s="18"/>
      <c r="UW27" s="18"/>
      <c r="UX27" s="18"/>
      <c r="UY27" s="18"/>
      <c r="UZ27" s="18"/>
      <c r="VA27" s="18"/>
      <c r="VB27" s="18"/>
      <c r="VC27" s="18"/>
      <c r="VD27" s="18"/>
      <c r="VE27" s="18"/>
      <c r="VF27" s="18"/>
      <c r="VG27" s="18"/>
      <c r="VH27" s="18"/>
      <c r="VI27" s="18"/>
      <c r="VJ27" s="18"/>
      <c r="VK27" s="18"/>
      <c r="VL27" s="18"/>
      <c r="VM27" s="18"/>
      <c r="VN27" s="18"/>
      <c r="VO27" s="18"/>
      <c r="VP27" s="18"/>
      <c r="VQ27" s="18"/>
      <c r="VR27" s="18"/>
      <c r="VS27" s="18"/>
      <c r="VT27" s="18"/>
      <c r="VU27" s="18"/>
      <c r="VV27" s="18"/>
      <c r="VW27" s="18"/>
      <c r="VX27" s="18"/>
      <c r="VY27" s="18"/>
      <c r="VZ27" s="18"/>
      <c r="WA27" s="18"/>
      <c r="WB27" s="18"/>
      <c r="WC27" s="18"/>
      <c r="WD27" s="18"/>
      <c r="WE27" s="18"/>
      <c r="WF27" s="18"/>
      <c r="WG27" s="18"/>
      <c r="WH27" s="18"/>
      <c r="WI27" s="18"/>
      <c r="WJ27" s="18"/>
      <c r="WK27" s="18"/>
      <c r="WL27" s="18"/>
      <c r="WM27" s="18"/>
      <c r="WN27" s="18"/>
      <c r="WO27" s="18"/>
      <c r="WP27" s="18"/>
      <c r="WQ27" s="18"/>
      <c r="WR27" s="18"/>
      <c r="WS27" s="18"/>
      <c r="WT27" s="18"/>
      <c r="WU27" s="18"/>
      <c r="WV27" s="18"/>
      <c r="WW27" s="18"/>
      <c r="WX27" s="18"/>
      <c r="WY27" s="18"/>
      <c r="WZ27" s="18"/>
      <c r="XA27" s="18"/>
      <c r="XB27" s="18"/>
      <c r="XC27" s="18"/>
      <c r="XD27" s="18"/>
      <c r="XE27" s="18"/>
      <c r="XF27" s="18"/>
      <c r="XG27" s="18"/>
      <c r="XH27" s="18"/>
      <c r="XI27" s="18"/>
      <c r="XJ27" s="18"/>
      <c r="XK27" s="18"/>
      <c r="XL27" s="18"/>
      <c r="XM27" s="18"/>
      <c r="XN27" s="18"/>
      <c r="XO27" s="18"/>
      <c r="XP27" s="18"/>
      <c r="XQ27" s="18"/>
      <c r="XR27" s="18"/>
      <c r="XS27" s="18"/>
      <c r="XT27" s="18"/>
      <c r="XU27" s="18"/>
      <c r="XV27" s="18"/>
      <c r="XW27" s="18"/>
      <c r="XX27" s="18"/>
      <c r="XY27" s="18"/>
      <c r="XZ27" s="18"/>
      <c r="YA27" s="18"/>
      <c r="YB27" s="18"/>
      <c r="YC27" s="18"/>
      <c r="YD27" s="18"/>
      <c r="YE27" s="18"/>
      <c r="YF27" s="18"/>
      <c r="YG27" s="18"/>
      <c r="YH27" s="18"/>
      <c r="YI27" s="18"/>
      <c r="YJ27" s="18"/>
      <c r="YK27" s="18"/>
      <c r="YL27" s="18"/>
      <c r="YM27" s="18"/>
      <c r="YN27" s="18"/>
      <c r="YO27" s="18"/>
      <c r="YP27" s="18"/>
      <c r="YQ27" s="18"/>
      <c r="YR27" s="18"/>
      <c r="YS27" s="18"/>
      <c r="YT27" s="18"/>
      <c r="YU27" s="18"/>
      <c r="YV27" s="18"/>
      <c r="YW27" s="18"/>
      <c r="YX27" s="18"/>
      <c r="YY27" s="18"/>
      <c r="YZ27" s="18"/>
      <c r="ZA27" s="18"/>
      <c r="ZB27" s="18"/>
      <c r="ZC27" s="18"/>
      <c r="ZD27" s="18"/>
      <c r="ZE27" s="18"/>
      <c r="ZF27" s="18"/>
      <c r="ZG27" s="18"/>
      <c r="ZH27" s="18"/>
      <c r="ZI27" s="18"/>
      <c r="ZJ27" s="18"/>
      <c r="ZK27" s="18"/>
      <c r="ZL27" s="18"/>
      <c r="ZM27" s="18"/>
      <c r="ZN27" s="18"/>
      <c r="ZO27" s="18"/>
      <c r="ZP27" s="18"/>
      <c r="ZQ27" s="18"/>
      <c r="ZR27" s="18"/>
      <c r="ZS27" s="18"/>
      <c r="ZT27" s="18"/>
      <c r="ZU27" s="18"/>
      <c r="ZV27" s="18"/>
      <c r="ZW27" s="18"/>
      <c r="ZX27" s="18"/>
      <c r="ZY27" s="18"/>
      <c r="ZZ27" s="18"/>
      <c r="AAA27" s="18"/>
      <c r="AAB27" s="18"/>
      <c r="AAC27" s="18"/>
      <c r="AAD27" s="18"/>
      <c r="AAE27" s="18"/>
      <c r="AAF27" s="18"/>
      <c r="AAG27" s="18"/>
      <c r="AAH27" s="18"/>
      <c r="AAI27" s="18"/>
      <c r="AAJ27" s="18"/>
      <c r="AAK27" s="18"/>
      <c r="AAL27" s="18"/>
      <c r="AAM27" s="18"/>
      <c r="AAN27" s="18"/>
      <c r="AAO27" s="18"/>
      <c r="AAP27" s="18"/>
      <c r="AAQ27" s="18"/>
      <c r="AAR27" s="18"/>
      <c r="AAS27" s="18"/>
      <c r="AAT27" s="18"/>
      <c r="AAU27" s="18"/>
      <c r="AAV27" s="18"/>
      <c r="AAW27" s="18"/>
      <c r="AAX27" s="18"/>
      <c r="AAY27" s="18"/>
      <c r="AAZ27" s="18"/>
      <c r="ABA27" s="18"/>
      <c r="ABB27" s="18"/>
      <c r="ABC27" s="18"/>
      <c r="ABD27" s="18"/>
      <c r="ABE27" s="18"/>
      <c r="ABF27" s="18"/>
      <c r="ABG27" s="18"/>
      <c r="ABH27" s="18"/>
      <c r="ABI27" s="18"/>
      <c r="ABJ27" s="18"/>
      <c r="ABK27" s="18"/>
      <c r="ABL27" s="18"/>
      <c r="ABM27" s="18"/>
      <c r="ABN27" s="18"/>
      <c r="ABO27" s="18"/>
      <c r="ABP27" s="18"/>
      <c r="ABQ27" s="18"/>
      <c r="ABR27" s="18"/>
      <c r="ABS27" s="18"/>
      <c r="ABT27" s="18"/>
      <c r="ABU27" s="18"/>
      <c r="ABV27" s="18"/>
      <c r="ABW27" s="18"/>
      <c r="ABX27" s="18"/>
      <c r="ABY27" s="18"/>
      <c r="ABZ27" s="18"/>
      <c r="ACA27" s="18"/>
      <c r="ACB27" s="18"/>
      <c r="ACC27" s="18"/>
      <c r="ACD27" s="18"/>
      <c r="ACE27" s="18"/>
      <c r="ACF27" s="18"/>
      <c r="ACG27" s="18"/>
      <c r="ACH27" s="18"/>
      <c r="ACI27" s="18"/>
      <c r="ACJ27" s="18"/>
      <c r="ACK27" s="18"/>
      <c r="ACL27" s="18"/>
      <c r="ACM27" s="18"/>
      <c r="ACN27" s="18"/>
      <c r="ACO27" s="18"/>
      <c r="ACP27" s="18"/>
      <c r="ACQ27" s="18"/>
      <c r="ACR27" s="18"/>
      <c r="ACS27" s="18"/>
      <c r="ACT27" s="18"/>
      <c r="ACU27" s="18"/>
      <c r="ACV27" s="18"/>
      <c r="ACW27" s="18"/>
      <c r="ACX27" s="18"/>
      <c r="ACY27" s="18"/>
      <c r="ACZ27" s="18"/>
      <c r="ADA27" s="18"/>
      <c r="ADB27" s="18"/>
      <c r="ADC27" s="18"/>
      <c r="ADD27" s="18"/>
      <c r="ADE27" s="18"/>
      <c r="ADF27" s="18"/>
      <c r="ADG27" s="18"/>
      <c r="ADH27" s="18"/>
      <c r="ADI27" s="18"/>
      <c r="ADJ27" s="18"/>
      <c r="ADK27" s="18"/>
      <c r="ADL27" s="18"/>
      <c r="ADM27" s="18"/>
      <c r="ADN27" s="18"/>
      <c r="ADO27" s="18"/>
      <c r="ADP27" s="18"/>
      <c r="ADQ27" s="18"/>
      <c r="ADR27" s="18"/>
      <c r="ADS27" s="18"/>
      <c r="ADT27" s="18"/>
      <c r="ADU27" s="18"/>
      <c r="ADV27" s="18"/>
      <c r="ADW27" s="18"/>
      <c r="ADX27" s="18"/>
      <c r="ADY27" s="18"/>
      <c r="ADZ27" s="18"/>
      <c r="AEA27" s="18"/>
      <c r="AEB27" s="18"/>
      <c r="AEC27" s="18"/>
      <c r="AED27" s="18"/>
      <c r="AEE27" s="18"/>
      <c r="AEF27" s="18"/>
      <c r="AEG27" s="18"/>
      <c r="AEH27" s="18"/>
      <c r="AEI27" s="18"/>
      <c r="AEJ27" s="18"/>
      <c r="AEK27" s="18"/>
      <c r="AEL27" s="18"/>
      <c r="AEM27" s="18"/>
      <c r="AEN27" s="18"/>
      <c r="AEO27" s="18"/>
      <c r="AEP27" s="18"/>
      <c r="AEQ27" s="18"/>
      <c r="AER27" s="18"/>
      <c r="AES27" s="18"/>
      <c r="AET27" s="18"/>
      <c r="AEU27" s="18"/>
      <c r="AEV27" s="18"/>
      <c r="AEW27" s="18"/>
      <c r="AEX27" s="18"/>
      <c r="AEY27" s="18"/>
      <c r="AEZ27" s="18"/>
      <c r="AFA27" s="18"/>
      <c r="AFB27" s="18"/>
      <c r="AFC27" s="18"/>
      <c r="AFD27" s="18"/>
      <c r="AFE27" s="18"/>
      <c r="AFF27" s="18"/>
      <c r="AFG27" s="18"/>
      <c r="AFH27" s="18"/>
      <c r="AFI27" s="18"/>
      <c r="AFJ27" s="18"/>
      <c r="AFK27" s="18"/>
      <c r="AFL27" s="18"/>
      <c r="AFM27" s="18"/>
      <c r="AFN27" s="18"/>
      <c r="AFO27" s="18"/>
      <c r="AFP27" s="18"/>
      <c r="AFQ27" s="18"/>
      <c r="AFR27" s="18"/>
      <c r="AFS27" s="18"/>
      <c r="AFT27" s="18"/>
      <c r="AFU27" s="18"/>
      <c r="AFV27" s="18"/>
      <c r="AFW27" s="18"/>
      <c r="AFX27" s="18"/>
      <c r="AFY27" s="18"/>
      <c r="AFZ27" s="18"/>
      <c r="AGA27" s="18"/>
      <c r="AGB27" s="18"/>
      <c r="AGC27" s="18"/>
      <c r="AGD27" s="18"/>
      <c r="AGE27" s="18"/>
      <c r="AGF27" s="18"/>
      <c r="AGG27" s="18"/>
      <c r="AGH27" s="18"/>
      <c r="AGI27" s="18"/>
      <c r="AGJ27" s="18"/>
      <c r="AGK27" s="18"/>
      <c r="AGL27" s="18"/>
      <c r="AGM27" s="18"/>
      <c r="AGN27" s="18"/>
      <c r="AGO27" s="18"/>
      <c r="AGP27" s="18"/>
      <c r="AGQ27" s="18"/>
      <c r="AGR27" s="18"/>
      <c r="AGS27" s="18"/>
      <c r="AGT27" s="18"/>
      <c r="AGU27" s="18"/>
      <c r="AGV27" s="18"/>
      <c r="AGW27" s="18"/>
      <c r="AGX27" s="18"/>
      <c r="AGY27" s="18"/>
      <c r="AGZ27" s="18"/>
      <c r="AHA27" s="18"/>
      <c r="AHB27" s="18"/>
      <c r="AHC27" s="18"/>
      <c r="AHD27" s="18"/>
      <c r="AHE27" s="18"/>
      <c r="AHF27" s="18"/>
      <c r="AHG27" s="18"/>
      <c r="AHH27" s="18"/>
      <c r="AHI27" s="18"/>
      <c r="AHJ27" s="18"/>
      <c r="AHK27" s="18"/>
      <c r="AHL27" s="18"/>
      <c r="AHM27" s="18"/>
      <c r="AHN27" s="18"/>
      <c r="AHO27" s="18"/>
      <c r="AHP27" s="18"/>
      <c r="AHQ27" s="18"/>
      <c r="AHR27" s="18"/>
      <c r="AHS27" s="18"/>
      <c r="AHT27" s="18"/>
      <c r="AHU27" s="18"/>
      <c r="AHV27" s="18"/>
      <c r="AHW27" s="18"/>
      <c r="AHX27" s="18"/>
      <c r="AHY27" s="18"/>
      <c r="AHZ27" s="18"/>
      <c r="AIA27" s="18"/>
      <c r="AIB27" s="18"/>
      <c r="AIC27" s="18"/>
      <c r="AID27" s="18"/>
      <c r="AIE27" s="18"/>
      <c r="AIF27" s="18"/>
      <c r="AIG27" s="18"/>
      <c r="AIH27" s="18"/>
      <c r="AII27" s="18"/>
      <c r="AIJ27" s="18"/>
      <c r="AIK27" s="18"/>
      <c r="AIL27" s="18"/>
      <c r="AIM27" s="18"/>
      <c r="AIN27" s="18"/>
      <c r="AIO27" s="18"/>
      <c r="AIP27" s="18"/>
      <c r="AIQ27" s="18"/>
      <c r="AIR27" s="18"/>
      <c r="AIS27" s="18"/>
      <c r="AIT27" s="18"/>
      <c r="AIU27" s="18"/>
      <c r="AIV27" s="18"/>
      <c r="AIW27" s="18"/>
      <c r="AIX27" s="18"/>
      <c r="AIY27" s="18"/>
      <c r="AIZ27" s="18"/>
      <c r="AJA27" s="18"/>
      <c r="AJB27" s="18"/>
      <c r="AJC27" s="18"/>
      <c r="AJD27" s="18"/>
      <c r="AJE27" s="18"/>
      <c r="AJF27" s="18"/>
      <c r="AJG27" s="18"/>
      <c r="AJH27" s="18"/>
      <c r="AJI27" s="18"/>
      <c r="AJJ27" s="18"/>
      <c r="AJK27" s="18"/>
      <c r="AJL27" s="18"/>
      <c r="AJM27" s="18"/>
      <c r="AJN27" s="18"/>
      <c r="AJO27" s="18"/>
      <c r="AJP27" s="18"/>
      <c r="AJQ27" s="18"/>
      <c r="AJR27" s="18"/>
      <c r="AJS27" s="18"/>
      <c r="AJT27" s="18"/>
      <c r="AJU27" s="18"/>
      <c r="AJV27" s="18"/>
      <c r="AJW27" s="18"/>
      <c r="AJX27" s="18"/>
      <c r="AJY27" s="18"/>
      <c r="AJZ27" s="18"/>
      <c r="AKA27" s="18"/>
      <c r="AKB27" s="18"/>
      <c r="AKC27" s="18"/>
      <c r="AKD27" s="18"/>
      <c r="AKE27" s="18"/>
      <c r="AKF27" s="18"/>
      <c r="AKG27" s="18"/>
      <c r="AKH27" s="18"/>
      <c r="AKI27" s="18"/>
      <c r="AKJ27" s="18"/>
      <c r="AKK27" s="18"/>
      <c r="AKL27" s="18"/>
      <c r="AKM27" s="18"/>
      <c r="AKN27" s="18"/>
      <c r="AKO27" s="18"/>
      <c r="AKP27" s="18"/>
      <c r="AKQ27" s="18"/>
      <c r="AKR27" s="18"/>
      <c r="AKS27" s="18"/>
      <c r="AKT27" s="18"/>
      <c r="AKU27" s="18"/>
      <c r="AKV27" s="18"/>
      <c r="AKW27" s="18"/>
      <c r="AKX27" s="18"/>
      <c r="AKY27" s="18"/>
      <c r="AKZ27" s="18"/>
      <c r="ALA27" s="18"/>
      <c r="ALB27" s="18"/>
      <c r="ALC27" s="18"/>
      <c r="ALD27" s="18"/>
      <c r="ALE27" s="18"/>
      <c r="ALF27" s="18"/>
      <c r="ALG27" s="18"/>
      <c r="ALH27" s="18"/>
      <c r="ALI27" s="18"/>
      <c r="ALJ27" s="18"/>
      <c r="ALK27" s="18"/>
      <c r="ALL27" s="18"/>
      <c r="ALM27" s="18"/>
      <c r="ALN27" s="18"/>
      <c r="ALO27" s="18"/>
      <c r="ALP27" s="18"/>
      <c r="ALQ27" s="18"/>
      <c r="ALR27" s="18"/>
      <c r="ALS27" s="18"/>
      <c r="ALT27" s="18"/>
      <c r="ALU27" s="18"/>
      <c r="ALV27" s="18"/>
      <c r="ALW27" s="18"/>
      <c r="ALX27" s="18"/>
      <c r="ALY27" s="18"/>
      <c r="ALZ27" s="18"/>
      <c r="AMA27" s="18"/>
      <c r="AMB27" s="18"/>
      <c r="AMC27" s="18"/>
      <c r="AMD27" s="18"/>
      <c r="AME27" s="18"/>
      <c r="AMF27" s="18"/>
      <c r="AMG27" s="18"/>
      <c r="AMH27" s="18"/>
      <c r="AMI27" s="18"/>
      <c r="AMJ27" s="18"/>
    </row>
    <row r="28" spans="1:1024" s="4" customFormat="1" thickBot="1">
      <c r="B28" s="15" t="s">
        <v>80</v>
      </c>
      <c r="C28" s="40" t="s">
        <v>92</v>
      </c>
      <c r="D28" s="40" t="s">
        <v>92</v>
      </c>
      <c r="E28" s="40" t="s">
        <v>92</v>
      </c>
      <c r="F28" s="40" t="s">
        <v>92</v>
      </c>
      <c r="G28" s="40" t="s">
        <v>92</v>
      </c>
      <c r="H28" s="40" t="s">
        <v>92</v>
      </c>
      <c r="I28" s="40" t="s">
        <v>92</v>
      </c>
      <c r="J28" s="40">
        <v>3733</v>
      </c>
    </row>
    <row r="30" spans="1:1024" ht="60.75" customHeight="1" thickBot="1">
      <c r="B30" s="100" t="s">
        <v>54</v>
      </c>
      <c r="C30" s="101"/>
      <c r="D30" s="101"/>
      <c r="E30" s="101"/>
      <c r="F30" s="101"/>
      <c r="G30" s="21"/>
      <c r="H30" s="21"/>
      <c r="I30" s="21"/>
      <c r="J30" s="21"/>
      <c r="K30" s="21"/>
      <c r="L30" s="21"/>
      <c r="M30" s="21"/>
      <c r="N30" s="21"/>
    </row>
    <row r="31" spans="1:1024" ht="15" customHeight="1" thickBot="1">
      <c r="B31" s="102" t="s">
        <v>81</v>
      </c>
      <c r="C31" s="104" t="s">
        <v>136</v>
      </c>
      <c r="D31" s="106" t="s">
        <v>137</v>
      </c>
      <c r="E31" s="107"/>
      <c r="F31" s="108"/>
      <c r="G31" s="21"/>
      <c r="H31" s="21"/>
      <c r="I31" s="21"/>
      <c r="J31" s="21"/>
      <c r="K31" s="21"/>
      <c r="L31" s="21"/>
      <c r="M31" s="21"/>
      <c r="N31" s="21"/>
    </row>
    <row r="32" spans="1:1024" ht="27" customHeight="1" thickBot="1">
      <c r="B32" s="103"/>
      <c r="C32" s="105"/>
      <c r="D32" s="24" t="s">
        <v>68</v>
      </c>
      <c r="E32" s="77" t="s">
        <v>69</v>
      </c>
      <c r="F32" s="26" t="s">
        <v>133</v>
      </c>
    </row>
    <row r="33" spans="2:16" s="4" customFormat="1" thickBot="1">
      <c r="B33" s="15" t="s">
        <v>80</v>
      </c>
      <c r="C33" s="41">
        <v>801121.5</v>
      </c>
      <c r="D33" s="40" t="s">
        <v>92</v>
      </c>
      <c r="E33" s="40" t="s">
        <v>92</v>
      </c>
      <c r="F33" s="40">
        <v>227</v>
      </c>
    </row>
    <row r="34" spans="2:16" s="4" customFormat="1" ht="14.25">
      <c r="B34" s="6"/>
      <c r="C34" s="7"/>
      <c r="D34" s="7"/>
      <c r="E34" s="7"/>
    </row>
    <row r="35" spans="2:16" s="4" customFormat="1" ht="74.25" customHeight="1" thickBot="1">
      <c r="B35" s="99" t="s">
        <v>58</v>
      </c>
      <c r="C35" s="99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2:16" s="4" customFormat="1" ht="44.25" customHeight="1" thickBot="1">
      <c r="B36" s="66" t="s">
        <v>81</v>
      </c>
      <c r="C36" s="27" t="s">
        <v>136</v>
      </c>
    </row>
    <row r="37" spans="2:16" s="4" customFormat="1" thickBot="1">
      <c r="B37" s="15" t="s">
        <v>80</v>
      </c>
      <c r="C37" s="53">
        <v>121590</v>
      </c>
      <c r="O37" s="5"/>
    </row>
    <row r="38" spans="2:16" s="4" customFormat="1" ht="14.25">
      <c r="B38" s="6"/>
      <c r="C38" s="7"/>
      <c r="D38" s="7"/>
      <c r="E38" s="7"/>
    </row>
    <row r="39" spans="2:16" s="4" customFormat="1" ht="71.25" customHeight="1" thickBot="1">
      <c r="B39" s="99" t="s">
        <v>126</v>
      </c>
      <c r="C39" s="99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2:16" s="4" customFormat="1" ht="32.25" customHeight="1" thickBot="1">
      <c r="B40" s="67" t="s">
        <v>81</v>
      </c>
      <c r="C40" s="68" t="s">
        <v>136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2:16" s="4" customFormat="1" thickBot="1">
      <c r="B41" s="15" t="s">
        <v>80</v>
      </c>
      <c r="C41" s="55" t="s">
        <v>92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2:16" s="4" customFormat="1" thickBot="1"/>
    <row r="43" spans="2:16" s="20" customFormat="1" ht="24.95" customHeight="1" thickBot="1">
      <c r="B43" s="97" t="s">
        <v>155</v>
      </c>
      <c r="C43" s="97"/>
      <c r="D43" s="97"/>
      <c r="E43" s="97"/>
    </row>
    <row r="45" spans="2:16" s="4" customFormat="1" ht="51" customHeight="1" thickBot="1">
      <c r="B45" s="109" t="s">
        <v>48</v>
      </c>
      <c r="C45" s="10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2:16" s="4" customFormat="1" ht="43.5" customHeight="1" thickBot="1">
      <c r="B46" s="28" t="s">
        <v>81</v>
      </c>
      <c r="C46" s="28" t="s">
        <v>134</v>
      </c>
      <c r="D46" s="70"/>
    </row>
    <row r="47" spans="2:16" s="4" customFormat="1" thickBot="1">
      <c r="B47" s="15" t="s">
        <v>80</v>
      </c>
      <c r="C47" s="40">
        <v>3404</v>
      </c>
    </row>
    <row r="49" spans="1:16" ht="60.75" customHeight="1" thickBot="1">
      <c r="B49" s="100" t="s">
        <v>54</v>
      </c>
      <c r="C49" s="101"/>
      <c r="D49" s="101"/>
      <c r="E49" s="101"/>
      <c r="F49" s="101"/>
      <c r="G49" s="21"/>
      <c r="H49" s="21"/>
      <c r="I49" s="21"/>
      <c r="J49" s="21"/>
      <c r="K49" s="21"/>
      <c r="L49" s="21"/>
      <c r="M49" s="21"/>
      <c r="N49" s="21"/>
    </row>
    <row r="50" spans="1:16" ht="15" customHeight="1" thickBot="1">
      <c r="B50" s="102" t="s">
        <v>81</v>
      </c>
      <c r="C50" s="104" t="s">
        <v>136</v>
      </c>
      <c r="D50" s="106" t="s">
        <v>138</v>
      </c>
      <c r="E50" s="107"/>
      <c r="F50" s="108"/>
      <c r="G50" s="21"/>
      <c r="H50" s="21"/>
      <c r="I50" s="21"/>
      <c r="J50" s="21"/>
      <c r="K50" s="21"/>
      <c r="L50" s="21"/>
      <c r="M50" s="21"/>
      <c r="N50" s="21"/>
    </row>
    <row r="51" spans="1:16" ht="27" customHeight="1" thickBot="1">
      <c r="B51" s="103"/>
      <c r="C51" s="105"/>
      <c r="D51" s="24" t="s">
        <v>68</v>
      </c>
      <c r="E51" s="77" t="s">
        <v>69</v>
      </c>
      <c r="F51" s="26" t="s">
        <v>133</v>
      </c>
    </row>
    <row r="52" spans="1:16" s="4" customFormat="1" thickBot="1">
      <c r="B52" s="15" t="s">
        <v>80</v>
      </c>
      <c r="C52" s="49">
        <v>120480</v>
      </c>
      <c r="D52" s="49" t="s">
        <v>92</v>
      </c>
      <c r="E52" s="49" t="s">
        <v>92</v>
      </c>
      <c r="F52" s="48">
        <v>32</v>
      </c>
    </row>
    <row r="54" spans="1:16" s="4" customFormat="1" ht="74.25" customHeight="1" thickBot="1">
      <c r="B54" s="99" t="s">
        <v>58</v>
      </c>
      <c r="C54" s="99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1:16" s="4" customFormat="1" ht="44.25" customHeight="1" thickBot="1">
      <c r="B55" s="66" t="s">
        <v>81</v>
      </c>
      <c r="C55" s="27" t="s">
        <v>136</v>
      </c>
    </row>
    <row r="56" spans="1:16" s="4" customFormat="1" thickBot="1">
      <c r="B56" s="15" t="s">
        <v>80</v>
      </c>
      <c r="C56" s="53">
        <v>4887</v>
      </c>
      <c r="O56" s="5"/>
    </row>
    <row r="58" spans="1:16" s="4" customFormat="1" ht="75" customHeight="1" thickBot="1">
      <c r="B58" s="99" t="s">
        <v>126</v>
      </c>
      <c r="C58" s="99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1:16" s="4" customFormat="1" ht="54.6" customHeight="1" thickBot="1">
      <c r="B59" s="67" t="s">
        <v>81</v>
      </c>
      <c r="C59" s="25" t="s">
        <v>136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s="4" customFormat="1" thickBot="1">
      <c r="B60" s="15" t="s">
        <v>80</v>
      </c>
      <c r="C60" s="49">
        <v>0</v>
      </c>
    </row>
    <row r="61" spans="1:16" s="4" customFormat="1" thickBot="1"/>
    <row r="62" spans="1:16" s="20" customFormat="1" ht="38.25" customHeight="1" thickBot="1">
      <c r="B62" s="98" t="s">
        <v>139</v>
      </c>
      <c r="C62" s="98"/>
      <c r="D62" s="98"/>
      <c r="E62" s="98"/>
    </row>
    <row r="64" spans="1:16" s="4" customFormat="1" ht="30.75" customHeight="1" thickBot="1">
      <c r="A64" s="9"/>
      <c r="B64" s="96" t="s">
        <v>82</v>
      </c>
      <c r="C64" s="96"/>
    </row>
    <row r="65" spans="1:4" s="4" customFormat="1">
      <c r="A65" s="9"/>
      <c r="B65" s="11" t="s">
        <v>83</v>
      </c>
      <c r="C65" s="29" t="s">
        <v>92</v>
      </c>
      <c r="D65" s="9"/>
    </row>
    <row r="66" spans="1:4" s="4" customFormat="1" ht="15.75" thickBot="1">
      <c r="A66" s="9"/>
      <c r="B66" s="16" t="s">
        <v>84</v>
      </c>
      <c r="C66" s="31" t="s">
        <v>92</v>
      </c>
      <c r="D66" s="9"/>
    </row>
    <row r="67" spans="1:4" s="4" customFormat="1" ht="15.75" thickBot="1">
      <c r="A67" s="9"/>
      <c r="B67" s="15" t="s">
        <v>34</v>
      </c>
      <c r="C67" s="40" t="s">
        <v>92</v>
      </c>
      <c r="D67" s="9"/>
    </row>
    <row r="68" spans="1:4" s="4" customFormat="1">
      <c r="A68" s="9"/>
      <c r="B68" s="9"/>
      <c r="C68" s="9"/>
      <c r="D68" s="9"/>
    </row>
    <row r="69" spans="1:4" s="4" customFormat="1" ht="40.5" customHeight="1" thickBot="1">
      <c r="A69" s="9"/>
      <c r="B69" s="96" t="s">
        <v>89</v>
      </c>
      <c r="C69" s="96"/>
    </row>
    <row r="70" spans="1:4" s="4" customFormat="1" ht="14.25">
      <c r="B70" s="11" t="s">
        <v>83</v>
      </c>
      <c r="C70" s="29" t="s">
        <v>92</v>
      </c>
    </row>
    <row r="71" spans="1:4" s="4" customFormat="1" thickBot="1">
      <c r="B71" s="16" t="s">
        <v>84</v>
      </c>
      <c r="C71" s="31" t="s">
        <v>92</v>
      </c>
    </row>
    <row r="72" spans="1:4" s="4" customFormat="1" thickBot="1">
      <c r="B72" s="15" t="s">
        <v>34</v>
      </c>
      <c r="C72" s="40" t="s">
        <v>92</v>
      </c>
    </row>
  </sheetData>
  <mergeCells count="23">
    <mergeCell ref="D50:F50"/>
    <mergeCell ref="C31:C32"/>
    <mergeCell ref="D31:F31"/>
    <mergeCell ref="B49:F49"/>
    <mergeCell ref="B69:C69"/>
    <mergeCell ref="B54:C54"/>
    <mergeCell ref="B43:E43"/>
    <mergeCell ref="B45:C45"/>
    <mergeCell ref="B58:C58"/>
    <mergeCell ref="B62:E62"/>
    <mergeCell ref="B64:C64"/>
    <mergeCell ref="B50:B51"/>
    <mergeCell ref="C50:C51"/>
    <mergeCell ref="B39:C39"/>
    <mergeCell ref="B35:C35"/>
    <mergeCell ref="B25:J25"/>
    <mergeCell ref="B26:J26"/>
    <mergeCell ref="B30:F30"/>
    <mergeCell ref="B31:B32"/>
    <mergeCell ref="B11:E11"/>
    <mergeCell ref="B13:C13"/>
    <mergeCell ref="B17:C17"/>
    <mergeCell ref="B21:D2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45E55-B9B4-44C8-BAD4-47E079F2A299}">
  <dimension ref="A1:AMO187"/>
  <sheetViews>
    <sheetView showGridLines="0" zoomScaleNormal="100" workbookViewId="0"/>
  </sheetViews>
  <sheetFormatPr baseColWidth="10" defaultRowHeight="15"/>
  <cols>
    <col min="1" max="1" width="5.7109375" style="4" customWidth="1"/>
    <col min="2" max="2" width="29.140625" style="4" customWidth="1"/>
    <col min="3" max="15" width="18.7109375" style="4" customWidth="1"/>
    <col min="16" max="19" width="12" style="4" customWidth="1"/>
    <col min="20" max="20" width="20.85546875" style="4" customWidth="1"/>
    <col min="21" max="1029" width="12" style="4" customWidth="1"/>
  </cols>
  <sheetData>
    <row r="1" spans="2:19" ht="20.25" customHeight="1"/>
    <row r="2" spans="2:19" ht="18" customHeight="1"/>
    <row r="3" spans="2:19" ht="18" customHeight="1"/>
    <row r="4" spans="2:19" ht="18" customHeight="1"/>
    <row r="5" spans="2:19" ht="18" customHeight="1"/>
    <row r="6" spans="2:19" ht="18" customHeight="1"/>
    <row r="7" spans="2:19" ht="18" customHeight="1"/>
    <row r="8" spans="2:19" ht="18" customHeight="1"/>
    <row r="9" spans="2:19" ht="18" customHeight="1"/>
    <row r="10" spans="2:19" ht="18" customHeight="1" thickBot="1"/>
    <row r="11" spans="2:19" s="20" customFormat="1" ht="24.95" customHeight="1" thickBot="1">
      <c r="B11" s="97" t="s">
        <v>59</v>
      </c>
      <c r="C11" s="97"/>
      <c r="D11" s="97"/>
      <c r="E11" s="97"/>
    </row>
    <row r="13" spans="2:19" s="4" customFormat="1" ht="32.25" customHeight="1" thickBot="1">
      <c r="B13" s="100" t="s">
        <v>141</v>
      </c>
      <c r="C13" s="101"/>
      <c r="D13" s="10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2:19" s="4" customFormat="1" ht="33" customHeight="1" thickBot="1">
      <c r="B14" s="66" t="s">
        <v>142</v>
      </c>
      <c r="C14" s="76" t="s">
        <v>143</v>
      </c>
      <c r="D14" s="27" t="s">
        <v>144</v>
      </c>
    </row>
    <row r="15" spans="2:19" s="4" customFormat="1" ht="15" customHeight="1">
      <c r="B15" s="22" t="s">
        <v>102</v>
      </c>
      <c r="C15" s="50">
        <v>286484.66000000812</v>
      </c>
      <c r="D15" s="33">
        <v>2676</v>
      </c>
    </row>
    <row r="16" spans="2:19" s="4" customFormat="1" ht="15" customHeight="1">
      <c r="B16" s="11" t="s">
        <v>103</v>
      </c>
      <c r="C16" s="38">
        <v>126398.79999999992</v>
      </c>
      <c r="D16" s="34">
        <v>1394</v>
      </c>
    </row>
    <row r="17" spans="2:4" s="4" customFormat="1" ht="15" customHeight="1">
      <c r="B17" s="11" t="s">
        <v>104</v>
      </c>
      <c r="C17" s="38">
        <v>508271.2200000023</v>
      </c>
      <c r="D17" s="34">
        <v>5150</v>
      </c>
    </row>
    <row r="18" spans="2:4" s="4" customFormat="1" ht="15" customHeight="1">
      <c r="B18" s="11" t="s">
        <v>105</v>
      </c>
      <c r="C18" s="38">
        <v>327685.52000001079</v>
      </c>
      <c r="D18" s="34">
        <v>3410</v>
      </c>
    </row>
    <row r="19" spans="2:4" s="4" customFormat="1" ht="15" customHeight="1">
      <c r="B19" s="11" t="s">
        <v>106</v>
      </c>
      <c r="C19" s="37">
        <v>312604.76000000368</v>
      </c>
      <c r="D19" s="35">
        <v>2697</v>
      </c>
    </row>
    <row r="20" spans="2:4" s="4" customFormat="1" ht="15" customHeight="1">
      <c r="B20" s="11" t="s">
        <v>107</v>
      </c>
      <c r="C20" s="39">
        <v>180408.72000000119</v>
      </c>
      <c r="D20" s="36">
        <v>1447</v>
      </c>
    </row>
    <row r="21" spans="2:4" s="4" customFormat="1" ht="15" customHeight="1">
      <c r="B21" s="11" t="s">
        <v>108</v>
      </c>
      <c r="C21" s="38">
        <v>487145.59999996779</v>
      </c>
      <c r="D21" s="34">
        <v>3160</v>
      </c>
    </row>
    <row r="22" spans="2:4" s="4" customFormat="1" ht="15" customHeight="1">
      <c r="B22" s="11" t="s">
        <v>109</v>
      </c>
      <c r="C22" s="38">
        <v>351841.02000001096</v>
      </c>
      <c r="D22" s="34">
        <v>3523</v>
      </c>
    </row>
    <row r="23" spans="2:4" s="4" customFormat="1" ht="15" customHeight="1">
      <c r="B23" s="11" t="s">
        <v>110</v>
      </c>
      <c r="C23" s="38">
        <v>142139.72000000143</v>
      </c>
      <c r="D23" s="34">
        <v>1552</v>
      </c>
    </row>
    <row r="24" spans="2:4" s="4" customFormat="1" ht="15" customHeight="1">
      <c r="B24" s="11" t="s">
        <v>111</v>
      </c>
      <c r="C24" s="39">
        <v>397526.28000003559</v>
      </c>
      <c r="D24" s="36">
        <v>4461</v>
      </c>
    </row>
    <row r="25" spans="2:4" s="4" customFormat="1" ht="15" customHeight="1">
      <c r="B25" s="11" t="s">
        <v>112</v>
      </c>
      <c r="C25" s="39">
        <v>1367797.9199999911</v>
      </c>
      <c r="D25" s="36">
        <v>10550</v>
      </c>
    </row>
    <row r="26" spans="2:4" s="4" customFormat="1" ht="15" customHeight="1">
      <c r="B26" s="11" t="s">
        <v>125</v>
      </c>
      <c r="C26" s="39">
        <v>316453.89999999799</v>
      </c>
      <c r="D26" s="36">
        <v>2958</v>
      </c>
    </row>
    <row r="27" spans="2:4" s="4" customFormat="1" ht="15" customHeight="1">
      <c r="B27" s="11" t="s">
        <v>113</v>
      </c>
      <c r="C27" s="39">
        <v>172401.02000000086</v>
      </c>
      <c r="D27" s="36">
        <v>1845</v>
      </c>
    </row>
    <row r="28" spans="2:4" s="4" customFormat="1" ht="15" customHeight="1">
      <c r="B28" s="11" t="s">
        <v>114</v>
      </c>
      <c r="C28" s="39">
        <v>156694.16000000184</v>
      </c>
      <c r="D28" s="36">
        <v>994</v>
      </c>
    </row>
    <row r="29" spans="2:4" s="4" customFormat="1" ht="15" customHeight="1">
      <c r="B29" s="11" t="s">
        <v>115</v>
      </c>
      <c r="C29" s="39">
        <v>432279.59999997693</v>
      </c>
      <c r="D29" s="36">
        <v>3216</v>
      </c>
    </row>
    <row r="30" spans="2:4" s="4" customFormat="1" ht="15" customHeight="1">
      <c r="B30" s="11" t="s">
        <v>116</v>
      </c>
      <c r="C30" s="39">
        <v>979341.36000009405</v>
      </c>
      <c r="D30" s="36">
        <v>10631</v>
      </c>
    </row>
    <row r="31" spans="2:4" s="4" customFormat="1" ht="15" customHeight="1">
      <c r="B31" s="11" t="s">
        <v>117</v>
      </c>
      <c r="C31" s="39">
        <v>180698.78000000768</v>
      </c>
      <c r="D31" s="36">
        <v>2227</v>
      </c>
    </row>
    <row r="32" spans="2:4" s="4" customFormat="1" ht="15" customHeight="1">
      <c r="B32" s="11" t="s">
        <v>118</v>
      </c>
      <c r="C32" s="39">
        <v>247717.14000000383</v>
      </c>
      <c r="D32" s="36">
        <v>2340</v>
      </c>
    </row>
    <row r="33" spans="2:19" s="4" customFormat="1" ht="15" customHeight="1">
      <c r="B33" s="11" t="s">
        <v>119</v>
      </c>
      <c r="C33" s="39">
        <v>301536.95999999862</v>
      </c>
      <c r="D33" s="36">
        <v>1956</v>
      </c>
    </row>
    <row r="34" spans="2:19" s="4" customFormat="1" ht="15" customHeight="1">
      <c r="B34" s="11" t="s">
        <v>120</v>
      </c>
      <c r="C34" s="39">
        <v>118490.61999999898</v>
      </c>
      <c r="D34" s="36">
        <v>1481</v>
      </c>
    </row>
    <row r="35" spans="2:19" s="4" customFormat="1" ht="15" customHeight="1">
      <c r="B35" s="11" t="s">
        <v>121</v>
      </c>
      <c r="C35" s="39">
        <v>157411.60000000367</v>
      </c>
      <c r="D35" s="36">
        <v>1940</v>
      </c>
    </row>
    <row r="36" spans="2:19" s="4" customFormat="1" ht="15" customHeight="1">
      <c r="B36" s="11" t="s">
        <v>122</v>
      </c>
      <c r="C36" s="39">
        <v>357178.28000003804</v>
      </c>
      <c r="D36" s="36">
        <v>4402</v>
      </c>
    </row>
    <row r="37" spans="2:19" s="4" customFormat="1" ht="15" customHeight="1">
      <c r="B37" s="11" t="s">
        <v>123</v>
      </c>
      <c r="C37" s="39">
        <v>263438.46000000509</v>
      </c>
      <c r="D37" s="36">
        <v>2232</v>
      </c>
    </row>
    <row r="38" spans="2:19" s="4" customFormat="1" ht="15" customHeight="1" thickBot="1">
      <c r="B38" s="16" t="s">
        <v>124</v>
      </c>
      <c r="C38" s="38">
        <v>138435.8400000002</v>
      </c>
      <c r="D38" s="34">
        <v>1366</v>
      </c>
    </row>
    <row r="39" spans="2:19" s="4" customFormat="1" ht="15" customHeight="1" thickBot="1">
      <c r="B39" s="15" t="s">
        <v>9</v>
      </c>
      <c r="C39" s="91">
        <f>SUM(C15:C38)</f>
        <v>8310381.9400001597</v>
      </c>
      <c r="D39" s="32">
        <f>SUM(D15:D38)</f>
        <v>77608</v>
      </c>
    </row>
    <row r="40" spans="2:19" s="4" customFormat="1" ht="14.25">
      <c r="C40" s="17"/>
      <c r="D40" s="17"/>
    </row>
    <row r="41" spans="2:19" s="4" customFormat="1" ht="30.75" customHeight="1" thickBot="1">
      <c r="B41" s="100" t="s">
        <v>145</v>
      </c>
      <c r="C41" s="101"/>
      <c r="D41" s="101"/>
    </row>
    <row r="42" spans="2:19" s="4" customFormat="1" ht="31.5" customHeight="1" thickBot="1">
      <c r="B42" s="66" t="s">
        <v>142</v>
      </c>
      <c r="C42" s="76" t="s">
        <v>143</v>
      </c>
      <c r="D42" s="27" t="s">
        <v>144</v>
      </c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2:19" s="4" customFormat="1" ht="14.25">
      <c r="B43" s="22" t="s">
        <v>102</v>
      </c>
      <c r="C43" s="50">
        <v>110751.93999999945</v>
      </c>
      <c r="D43" s="33">
        <v>1353</v>
      </c>
    </row>
    <row r="44" spans="2:19" s="4" customFormat="1" ht="15" customHeight="1">
      <c r="B44" s="11" t="s">
        <v>103</v>
      </c>
      <c r="C44" s="38">
        <v>46545.979999999821</v>
      </c>
      <c r="D44" s="34">
        <v>528</v>
      </c>
    </row>
    <row r="45" spans="2:19" s="4" customFormat="1" ht="15" customHeight="1">
      <c r="B45" s="11" t="s">
        <v>104</v>
      </c>
      <c r="C45" s="38">
        <v>233332.57000000967</v>
      </c>
      <c r="D45" s="34">
        <v>2699</v>
      </c>
    </row>
    <row r="46" spans="2:19" s="4" customFormat="1" ht="15" customHeight="1">
      <c r="B46" s="11" t="s">
        <v>105</v>
      </c>
      <c r="C46" s="38">
        <v>259910.78000001592</v>
      </c>
      <c r="D46" s="34">
        <v>3073</v>
      </c>
    </row>
    <row r="47" spans="2:19" s="4" customFormat="1" ht="15" customHeight="1">
      <c r="B47" s="11" t="s">
        <v>106</v>
      </c>
      <c r="C47" s="37">
        <v>160855.34000000311</v>
      </c>
      <c r="D47" s="35">
        <v>1900</v>
      </c>
    </row>
    <row r="48" spans="2:19" s="4" customFormat="1" ht="15" customHeight="1">
      <c r="B48" s="11" t="s">
        <v>107</v>
      </c>
      <c r="C48" s="39">
        <v>64100.599999999613</v>
      </c>
      <c r="D48" s="36">
        <v>790</v>
      </c>
    </row>
    <row r="49" spans="2:4" s="4" customFormat="1" ht="15" customHeight="1">
      <c r="B49" s="11" t="s">
        <v>108</v>
      </c>
      <c r="C49" s="38">
        <v>33542.779999999853</v>
      </c>
      <c r="D49" s="34">
        <v>393</v>
      </c>
    </row>
    <row r="50" spans="2:4" s="4" customFormat="1" ht="15" customHeight="1">
      <c r="B50" s="11" t="s">
        <v>109</v>
      </c>
      <c r="C50" s="38">
        <v>174776.04000000452</v>
      </c>
      <c r="D50" s="34">
        <v>2122</v>
      </c>
    </row>
    <row r="51" spans="2:4" s="4" customFormat="1" ht="15" customHeight="1">
      <c r="B51" s="11" t="s">
        <v>110</v>
      </c>
      <c r="C51" s="38">
        <v>136334.56000000006</v>
      </c>
      <c r="D51" s="34">
        <v>1653</v>
      </c>
    </row>
    <row r="52" spans="2:4" s="4" customFormat="1" ht="15" customHeight="1">
      <c r="B52" s="11" t="s">
        <v>111</v>
      </c>
      <c r="C52" s="39">
        <v>72875.409999999596</v>
      </c>
      <c r="D52" s="36">
        <v>863</v>
      </c>
    </row>
    <row r="53" spans="2:4" s="4" customFormat="1" ht="15" customHeight="1">
      <c r="B53" s="11" t="s">
        <v>112</v>
      </c>
      <c r="C53" s="39">
        <v>333096.10000000772</v>
      </c>
      <c r="D53" s="36">
        <v>3239</v>
      </c>
    </row>
    <row r="54" spans="2:4" s="4" customFormat="1" ht="15" customHeight="1">
      <c r="B54" s="11" t="s">
        <v>125</v>
      </c>
      <c r="C54" s="39">
        <v>133060.11999999959</v>
      </c>
      <c r="D54" s="36">
        <v>1447</v>
      </c>
    </row>
    <row r="55" spans="2:4" s="4" customFormat="1" ht="15" customHeight="1">
      <c r="B55" s="11" t="s">
        <v>113</v>
      </c>
      <c r="C55" s="39">
        <v>68536.459999999759</v>
      </c>
      <c r="D55" s="36">
        <v>867</v>
      </c>
    </row>
    <row r="56" spans="2:4" s="4" customFormat="1" ht="15" customHeight="1">
      <c r="B56" s="11" t="s">
        <v>115</v>
      </c>
      <c r="C56" s="39">
        <v>75456.039999999703</v>
      </c>
      <c r="D56" s="36">
        <v>824</v>
      </c>
    </row>
    <row r="57" spans="2:4" s="4" customFormat="1" ht="15" customHeight="1">
      <c r="B57" s="11" t="s">
        <v>116</v>
      </c>
      <c r="C57" s="39">
        <v>206823.7700000102</v>
      </c>
      <c r="D57" s="36">
        <v>2569</v>
      </c>
    </row>
    <row r="58" spans="2:4" s="4" customFormat="1" ht="15" customHeight="1">
      <c r="B58" s="11" t="s">
        <v>117</v>
      </c>
      <c r="C58" s="39">
        <v>48732.939999999871</v>
      </c>
      <c r="D58" s="36">
        <v>520</v>
      </c>
    </row>
    <row r="59" spans="2:4" s="4" customFormat="1" ht="15" customHeight="1">
      <c r="B59" s="11" t="s">
        <v>118</v>
      </c>
      <c r="C59" s="39">
        <v>73382.409999999669</v>
      </c>
      <c r="D59" s="36">
        <v>828</v>
      </c>
    </row>
    <row r="60" spans="2:4" s="4" customFormat="1" ht="15" customHeight="1">
      <c r="B60" s="11" t="s">
        <v>119</v>
      </c>
      <c r="C60" s="39">
        <v>36095.769999999902</v>
      </c>
      <c r="D60" s="36">
        <v>400</v>
      </c>
    </row>
    <row r="61" spans="2:4" s="4" customFormat="1" ht="15" customHeight="1">
      <c r="B61" s="11" t="s">
        <v>120</v>
      </c>
      <c r="C61" s="39">
        <v>38267.839999999851</v>
      </c>
      <c r="D61" s="36">
        <v>431</v>
      </c>
    </row>
    <row r="62" spans="2:4" s="4" customFormat="1" ht="15" customHeight="1">
      <c r="B62" s="11" t="s">
        <v>121</v>
      </c>
      <c r="C62" s="39">
        <v>46132.539999999863</v>
      </c>
      <c r="D62" s="36">
        <v>484</v>
      </c>
    </row>
    <row r="63" spans="2:4" s="4" customFormat="1" ht="15" customHeight="1">
      <c r="B63" s="11" t="s">
        <v>122</v>
      </c>
      <c r="C63" s="39">
        <v>198038.72000000748</v>
      </c>
      <c r="D63" s="36">
        <v>2314</v>
      </c>
    </row>
    <row r="64" spans="2:4" s="4" customFormat="1" ht="15" customHeight="1">
      <c r="B64" s="11" t="s">
        <v>123</v>
      </c>
      <c r="C64" s="39">
        <v>95086.219999999477</v>
      </c>
      <c r="D64" s="36">
        <v>1148</v>
      </c>
    </row>
    <row r="65" spans="2:19" s="4" customFormat="1" ht="15" customHeight="1" thickBot="1">
      <c r="B65" s="16" t="s">
        <v>124</v>
      </c>
      <c r="C65" s="38">
        <v>40852.449999999873</v>
      </c>
      <c r="D65" s="34">
        <v>483</v>
      </c>
    </row>
    <row r="66" spans="2:19" s="4" customFormat="1" ht="15" customHeight="1" thickBot="1">
      <c r="B66" s="15" t="s">
        <v>9</v>
      </c>
      <c r="C66" s="91">
        <f>SUM(C43:C65)</f>
        <v>2686587.3800000548</v>
      </c>
      <c r="D66" s="69">
        <f>SUM(D43:D65)</f>
        <v>30928</v>
      </c>
    </row>
    <row r="67" spans="2:19" s="4" customFormat="1" ht="14.25">
      <c r="C67" s="17"/>
    </row>
    <row r="68" spans="2:19" s="4" customFormat="1" ht="46.5" customHeight="1" thickBot="1">
      <c r="B68" s="100" t="s">
        <v>146</v>
      </c>
      <c r="C68" s="101"/>
      <c r="D68" s="10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2:19" s="4" customFormat="1" ht="27" customHeight="1" thickBot="1">
      <c r="B69" s="66" t="s">
        <v>142</v>
      </c>
      <c r="C69" s="76" t="s">
        <v>143</v>
      </c>
      <c r="D69" s="27" t="s">
        <v>153</v>
      </c>
    </row>
    <row r="70" spans="2:19" s="4" customFormat="1" ht="15" customHeight="1">
      <c r="B70" s="22" t="s">
        <v>102</v>
      </c>
      <c r="C70" s="50">
        <v>679211.99499999697</v>
      </c>
      <c r="D70" s="33">
        <v>4610</v>
      </c>
    </row>
    <row r="71" spans="2:19" s="4" customFormat="1" ht="15" customHeight="1">
      <c r="B71" s="11" t="s">
        <v>103</v>
      </c>
      <c r="C71" s="38">
        <v>252161.53000000172</v>
      </c>
      <c r="D71" s="34">
        <v>1362</v>
      </c>
    </row>
    <row r="72" spans="2:19" s="4" customFormat="1" ht="15" customHeight="1">
      <c r="B72" s="11" t="s">
        <v>104</v>
      </c>
      <c r="C72" s="38">
        <v>966890.3899999928</v>
      </c>
      <c r="D72" s="34">
        <v>6106</v>
      </c>
    </row>
    <row r="73" spans="2:19" s="4" customFormat="1" ht="15" customHeight="1">
      <c r="B73" s="11" t="s">
        <v>105</v>
      </c>
      <c r="C73" s="38">
        <v>1512319.8299999896</v>
      </c>
      <c r="D73" s="34">
        <v>9416</v>
      </c>
    </row>
    <row r="74" spans="2:19" s="4" customFormat="1" ht="15" customHeight="1">
      <c r="B74" s="11" t="s">
        <v>106</v>
      </c>
      <c r="C74" s="37">
        <v>712783.10999999859</v>
      </c>
      <c r="D74" s="35">
        <v>4648</v>
      </c>
    </row>
    <row r="75" spans="2:19" s="4" customFormat="1" ht="15" customHeight="1">
      <c r="B75" s="11" t="s">
        <v>107</v>
      </c>
      <c r="C75" s="39">
        <v>1416291.7420000271</v>
      </c>
      <c r="D75" s="36">
        <v>11038</v>
      </c>
    </row>
    <row r="76" spans="2:19" s="4" customFormat="1" ht="15" customHeight="1">
      <c r="B76" s="11" t="s">
        <v>108</v>
      </c>
      <c r="C76" s="38">
        <v>791722.20999999647</v>
      </c>
      <c r="D76" s="34">
        <v>6129</v>
      </c>
    </row>
    <row r="77" spans="2:19" s="4" customFormat="1" ht="15" customHeight="1">
      <c r="B77" s="11" t="s">
        <v>109</v>
      </c>
      <c r="C77" s="38">
        <v>1401635.8599999554</v>
      </c>
      <c r="D77" s="34">
        <v>10157</v>
      </c>
    </row>
    <row r="78" spans="2:19" s="4" customFormat="1" ht="15" customHeight="1">
      <c r="B78" s="11" t="s">
        <v>110</v>
      </c>
      <c r="C78" s="38">
        <v>278452.77000000235</v>
      </c>
      <c r="D78" s="34">
        <v>2119</v>
      </c>
    </row>
    <row r="79" spans="2:19" s="4" customFormat="1" ht="15" customHeight="1">
      <c r="B79" s="11" t="s">
        <v>111</v>
      </c>
      <c r="C79" s="39">
        <v>858849.14999999572</v>
      </c>
      <c r="D79" s="36">
        <v>4209</v>
      </c>
    </row>
    <row r="80" spans="2:19" s="4" customFormat="1" ht="15" customHeight="1">
      <c r="B80" s="11" t="s">
        <v>112</v>
      </c>
      <c r="C80" s="39">
        <v>4747235.7699995749</v>
      </c>
      <c r="D80" s="36">
        <v>34495</v>
      </c>
    </row>
    <row r="81" spans="2:4" s="4" customFormat="1" ht="15" customHeight="1">
      <c r="B81" s="11" t="s">
        <v>125</v>
      </c>
      <c r="C81" s="39">
        <v>753500.17999999307</v>
      </c>
      <c r="D81" s="36">
        <v>4686</v>
      </c>
    </row>
    <row r="82" spans="2:4" s="4" customFormat="1" ht="15" customHeight="1">
      <c r="B82" s="11" t="s">
        <v>113</v>
      </c>
      <c r="C82" s="39">
        <v>400631.34999999875</v>
      </c>
      <c r="D82" s="36">
        <v>2452</v>
      </c>
    </row>
    <row r="83" spans="2:4" s="4" customFormat="1" ht="15" customHeight="1">
      <c r="B83" s="11" t="s">
        <v>114</v>
      </c>
      <c r="C83" s="39">
        <v>5198784.1309998473</v>
      </c>
      <c r="D83" s="36">
        <v>31809</v>
      </c>
    </row>
    <row r="84" spans="2:4" s="4" customFormat="1" ht="15" customHeight="1">
      <c r="B84" s="11" t="s">
        <v>115</v>
      </c>
      <c r="C84" s="39">
        <v>638310.46000000497</v>
      </c>
      <c r="D84" s="36">
        <v>6005</v>
      </c>
    </row>
    <row r="85" spans="2:4" s="4" customFormat="1" ht="15" customHeight="1">
      <c r="B85" s="11" t="s">
        <v>116</v>
      </c>
      <c r="C85" s="39">
        <v>3681008.8939998406</v>
      </c>
      <c r="D85" s="36">
        <v>23559</v>
      </c>
    </row>
    <row r="86" spans="2:4" s="4" customFormat="1" ht="15" customHeight="1">
      <c r="B86" s="11" t="s">
        <v>117</v>
      </c>
      <c r="C86" s="39">
        <v>284299.77000000043</v>
      </c>
      <c r="D86" s="36">
        <v>1800</v>
      </c>
    </row>
    <row r="87" spans="2:4" s="4" customFormat="1" ht="15" customHeight="1">
      <c r="B87" s="11" t="s">
        <v>118</v>
      </c>
      <c r="C87" s="39">
        <v>921451.34999999893</v>
      </c>
      <c r="D87" s="36">
        <v>6667</v>
      </c>
    </row>
    <row r="88" spans="2:4" s="4" customFormat="1" ht="15" customHeight="1">
      <c r="B88" s="11" t="s">
        <v>119</v>
      </c>
      <c r="C88" s="39">
        <v>496655.49999999831</v>
      </c>
      <c r="D88" s="36">
        <v>3405</v>
      </c>
    </row>
    <row r="89" spans="2:4" s="4" customFormat="1" ht="15" customHeight="1">
      <c r="B89" s="11" t="s">
        <v>120</v>
      </c>
      <c r="C89" s="39">
        <v>187961.74000000095</v>
      </c>
      <c r="D89" s="36">
        <v>971</v>
      </c>
    </row>
    <row r="90" spans="2:4" s="4" customFormat="1" ht="15" customHeight="1">
      <c r="B90" s="11" t="s">
        <v>121</v>
      </c>
      <c r="C90" s="39">
        <v>317202.21000000078</v>
      </c>
      <c r="D90" s="36">
        <v>2236</v>
      </c>
    </row>
    <row r="91" spans="2:4" s="4" customFormat="1" ht="15" customHeight="1">
      <c r="B91" s="11" t="s">
        <v>122</v>
      </c>
      <c r="C91" s="39">
        <v>1464928.7689999794</v>
      </c>
      <c r="D91" s="36">
        <v>8608</v>
      </c>
    </row>
    <row r="92" spans="2:4" s="4" customFormat="1" ht="15" customHeight="1">
      <c r="B92" s="11" t="s">
        <v>123</v>
      </c>
      <c r="C92" s="39">
        <v>1338047.1820000028</v>
      </c>
      <c r="D92" s="36">
        <v>9059</v>
      </c>
    </row>
    <row r="93" spans="2:4" s="4" customFormat="1" ht="15" customHeight="1" thickBot="1">
      <c r="B93" s="16" t="s">
        <v>124</v>
      </c>
      <c r="C93" s="38">
        <v>290220.69000000227</v>
      </c>
      <c r="D93" s="34">
        <v>2084</v>
      </c>
    </row>
    <row r="94" spans="2:4" s="4" customFormat="1" ht="15" customHeight="1" thickBot="1">
      <c r="B94" s="15" t="s">
        <v>9</v>
      </c>
      <c r="C94" s="71">
        <f>SUM(C70:C93)</f>
        <v>29590556.5829992</v>
      </c>
      <c r="D94" s="40">
        <f>SUM(D70:D93)</f>
        <v>197630</v>
      </c>
    </row>
    <row r="96" spans="2:4" ht="31.5" customHeight="1" thickBot="1">
      <c r="B96" s="100" t="s">
        <v>147</v>
      </c>
      <c r="C96" s="101"/>
      <c r="D96" s="101"/>
    </row>
    <row r="97" spans="2:19" s="4" customFormat="1" ht="23.25" thickBot="1">
      <c r="B97" s="66" t="s">
        <v>142</v>
      </c>
      <c r="C97" s="76" t="s">
        <v>143</v>
      </c>
      <c r="D97" s="27" t="s">
        <v>154</v>
      </c>
    </row>
    <row r="98" spans="2:19">
      <c r="B98" s="22" t="s">
        <v>102</v>
      </c>
      <c r="C98" s="50">
        <v>137160</v>
      </c>
      <c r="D98" s="33">
        <v>4572</v>
      </c>
    </row>
    <row r="99" spans="2:19" s="4" customFormat="1" ht="14.25">
      <c r="B99" s="11" t="s">
        <v>103</v>
      </c>
      <c r="C99" s="38">
        <v>71610</v>
      </c>
      <c r="D99" s="34">
        <v>2387</v>
      </c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</row>
    <row r="100" spans="2:19" s="4" customFormat="1" ht="14.25">
      <c r="B100" s="11" t="s">
        <v>104</v>
      </c>
      <c r="C100" s="38">
        <v>256920</v>
      </c>
      <c r="D100" s="34">
        <v>8564</v>
      </c>
    </row>
    <row r="101" spans="2:19" s="4" customFormat="1" ht="14.25">
      <c r="B101" s="11" t="s">
        <v>105</v>
      </c>
      <c r="C101" s="38">
        <v>198330</v>
      </c>
      <c r="D101" s="34">
        <v>6611</v>
      </c>
    </row>
    <row r="102" spans="2:19" s="4" customFormat="1" ht="14.25">
      <c r="B102" s="11" t="s">
        <v>106</v>
      </c>
      <c r="C102" s="37">
        <v>139500</v>
      </c>
      <c r="D102" s="35">
        <v>4650</v>
      </c>
    </row>
    <row r="103" spans="2:19" s="4" customFormat="1" ht="14.25">
      <c r="B103" s="11" t="s">
        <v>107</v>
      </c>
      <c r="C103" s="39">
        <v>279870</v>
      </c>
      <c r="D103" s="36">
        <v>9329</v>
      </c>
    </row>
    <row r="104" spans="2:19" s="4" customFormat="1" ht="14.25">
      <c r="B104" s="11" t="s">
        <v>108</v>
      </c>
      <c r="C104" s="38">
        <v>127110</v>
      </c>
      <c r="D104" s="34">
        <v>4237</v>
      </c>
    </row>
    <row r="105" spans="2:19" s="4" customFormat="1" ht="14.25">
      <c r="B105" s="11" t="s">
        <v>109</v>
      </c>
      <c r="C105" s="38">
        <v>325770</v>
      </c>
      <c r="D105" s="34">
        <v>10859</v>
      </c>
    </row>
    <row r="106" spans="2:19" s="4" customFormat="1" ht="14.25">
      <c r="B106" s="11" t="s">
        <v>110</v>
      </c>
      <c r="C106" s="38">
        <v>75090</v>
      </c>
      <c r="D106" s="34">
        <v>2503</v>
      </c>
    </row>
    <row r="107" spans="2:19" s="4" customFormat="1" ht="14.25">
      <c r="B107" s="11" t="s">
        <v>111</v>
      </c>
      <c r="C107" s="39">
        <v>127710</v>
      </c>
      <c r="D107" s="36">
        <v>4257</v>
      </c>
    </row>
    <row r="108" spans="2:19" s="4" customFormat="1" ht="14.25">
      <c r="B108" s="11" t="s">
        <v>148</v>
      </c>
      <c r="C108" s="39">
        <v>158670</v>
      </c>
      <c r="D108" s="36">
        <v>5289</v>
      </c>
    </row>
    <row r="109" spans="2:19" s="4" customFormat="1" ht="14.25">
      <c r="B109" s="11" t="s">
        <v>125</v>
      </c>
      <c r="C109" s="39">
        <v>193890</v>
      </c>
      <c r="D109" s="36">
        <v>6463</v>
      </c>
    </row>
    <row r="110" spans="2:19" s="4" customFormat="1" ht="14.25">
      <c r="B110" s="11" t="s">
        <v>113</v>
      </c>
      <c r="C110" s="39">
        <v>90690</v>
      </c>
      <c r="D110" s="36">
        <v>3023</v>
      </c>
    </row>
    <row r="111" spans="2:19" s="4" customFormat="1" ht="14.25">
      <c r="B111" s="11" t="s">
        <v>114</v>
      </c>
      <c r="C111" s="39">
        <v>313890</v>
      </c>
      <c r="D111" s="36">
        <v>10463</v>
      </c>
    </row>
    <row r="112" spans="2:19" s="4" customFormat="1" ht="14.25">
      <c r="B112" s="11" t="s">
        <v>149</v>
      </c>
      <c r="C112" s="39">
        <v>635160</v>
      </c>
      <c r="D112" s="36">
        <v>21172</v>
      </c>
    </row>
    <row r="113" spans="2:5" s="4" customFormat="1" ht="14.25">
      <c r="B113" s="11" t="s">
        <v>115</v>
      </c>
      <c r="C113" s="39">
        <v>172290</v>
      </c>
      <c r="D113" s="36">
        <v>5743</v>
      </c>
    </row>
    <row r="114" spans="2:5" s="4" customFormat="1" ht="14.25">
      <c r="B114" s="11" t="s">
        <v>150</v>
      </c>
      <c r="C114" s="39">
        <v>51330</v>
      </c>
      <c r="D114" s="36">
        <v>1711</v>
      </c>
    </row>
    <row r="115" spans="2:5" s="4" customFormat="1" ht="14.25">
      <c r="B115" s="11" t="s">
        <v>116</v>
      </c>
      <c r="C115" s="39">
        <v>712950</v>
      </c>
      <c r="D115" s="36">
        <v>23765</v>
      </c>
    </row>
    <row r="116" spans="2:5" s="4" customFormat="1" ht="14.25">
      <c r="B116" s="11" t="s">
        <v>117</v>
      </c>
      <c r="C116" s="39">
        <v>47490</v>
      </c>
      <c r="D116" s="36">
        <v>1583</v>
      </c>
    </row>
    <row r="117" spans="2:5" s="4" customFormat="1" ht="14.25">
      <c r="B117" s="11" t="s">
        <v>118</v>
      </c>
      <c r="C117" s="39">
        <v>147570</v>
      </c>
      <c r="D117" s="36">
        <v>4919</v>
      </c>
    </row>
    <row r="118" spans="2:5" s="4" customFormat="1" ht="14.25">
      <c r="B118" s="11" t="s">
        <v>119</v>
      </c>
      <c r="C118" s="39">
        <v>88230</v>
      </c>
      <c r="D118" s="36">
        <v>2941</v>
      </c>
    </row>
    <row r="119" spans="2:5" s="4" customFormat="1" ht="14.25">
      <c r="B119" s="11" t="s">
        <v>120</v>
      </c>
      <c r="C119" s="39">
        <v>25410</v>
      </c>
      <c r="D119" s="36">
        <v>847</v>
      </c>
    </row>
    <row r="120" spans="2:5" s="4" customFormat="1" ht="14.25">
      <c r="B120" s="11" t="s">
        <v>121</v>
      </c>
      <c r="C120" s="39">
        <v>55710</v>
      </c>
      <c r="D120" s="36">
        <v>1857</v>
      </c>
    </row>
    <row r="121" spans="2:5" s="4" customFormat="1" ht="14.25">
      <c r="B121" s="13" t="s">
        <v>122</v>
      </c>
      <c r="C121" s="39">
        <v>256260</v>
      </c>
      <c r="D121" s="36">
        <v>8542</v>
      </c>
    </row>
    <row r="122" spans="2:5" s="4" customFormat="1" ht="15.75" customHeight="1">
      <c r="B122" s="13" t="s">
        <v>151</v>
      </c>
      <c r="C122" s="39">
        <v>8880</v>
      </c>
      <c r="D122" s="36">
        <v>296</v>
      </c>
    </row>
    <row r="123" spans="2:5" s="4" customFormat="1" ht="14.25">
      <c r="B123" s="13" t="s">
        <v>123</v>
      </c>
      <c r="C123" s="39">
        <v>201960</v>
      </c>
      <c r="D123" s="36">
        <v>6732</v>
      </c>
    </row>
    <row r="124" spans="2:5" s="4" customFormat="1" ht="14.25">
      <c r="B124" s="13" t="s">
        <v>124</v>
      </c>
      <c r="C124" s="39">
        <v>70560</v>
      </c>
      <c r="D124" s="36">
        <v>2352</v>
      </c>
    </row>
    <row r="125" spans="2:5" s="4" customFormat="1" ht="16.5" customHeight="1" thickBot="1">
      <c r="B125" s="16" t="s">
        <v>152</v>
      </c>
      <c r="C125" s="39">
        <v>571551.15</v>
      </c>
      <c r="D125" s="36" t="s">
        <v>92</v>
      </c>
    </row>
    <row r="126" spans="2:5" s="4" customFormat="1" thickBot="1">
      <c r="B126" s="15" t="s">
        <v>9</v>
      </c>
      <c r="C126" s="71">
        <f>SUM(C98:C125)</f>
        <v>5541561.1500000004</v>
      </c>
      <c r="D126" s="40">
        <f>SUM(D98:D125)</f>
        <v>165667</v>
      </c>
    </row>
    <row r="127" spans="2:5" ht="15.75" thickBot="1"/>
    <row r="128" spans="2:5" s="20" customFormat="1" ht="24.95" customHeight="1" thickBot="1">
      <c r="B128" s="97" t="s">
        <v>155</v>
      </c>
      <c r="C128" s="97"/>
      <c r="D128" s="97"/>
      <c r="E128" s="97"/>
    </row>
    <row r="130" spans="1:1029" ht="25.5" customHeight="1" thickBot="1">
      <c r="B130" s="110" t="s">
        <v>156</v>
      </c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2"/>
      <c r="P130" s="21"/>
      <c r="Q130" s="21"/>
      <c r="R130" s="21"/>
      <c r="S130" s="21"/>
    </row>
    <row r="131" spans="1:1029" s="19" customFormat="1" ht="15.75" thickBot="1">
      <c r="A131" s="18"/>
      <c r="B131" s="24"/>
      <c r="C131" s="24" t="s">
        <v>157</v>
      </c>
      <c r="D131" s="25" t="s">
        <v>158</v>
      </c>
      <c r="E131" s="24" t="s">
        <v>159</v>
      </c>
      <c r="F131" s="25" t="s">
        <v>160</v>
      </c>
      <c r="G131" s="24" t="s">
        <v>161</v>
      </c>
      <c r="H131" s="25" t="s">
        <v>162</v>
      </c>
      <c r="I131" s="24" t="s">
        <v>163</v>
      </c>
      <c r="J131" s="25" t="s">
        <v>164</v>
      </c>
      <c r="K131" s="24" t="s">
        <v>165</v>
      </c>
      <c r="L131" s="25" t="s">
        <v>166</v>
      </c>
      <c r="M131" s="24" t="s">
        <v>167</v>
      </c>
      <c r="N131" s="25" t="s">
        <v>168</v>
      </c>
      <c r="O131" s="25" t="s">
        <v>34</v>
      </c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  <c r="IV131" s="18"/>
      <c r="IW131" s="18"/>
      <c r="IX131" s="18"/>
      <c r="IY131" s="18"/>
      <c r="IZ131" s="18"/>
      <c r="JA131" s="18"/>
      <c r="JB131" s="18"/>
      <c r="JC131" s="18"/>
      <c r="JD131" s="18"/>
      <c r="JE131" s="18"/>
      <c r="JF131" s="18"/>
      <c r="JG131" s="18"/>
      <c r="JH131" s="18"/>
      <c r="JI131" s="18"/>
      <c r="JJ131" s="18"/>
      <c r="JK131" s="18"/>
      <c r="JL131" s="18"/>
      <c r="JM131" s="18"/>
      <c r="JN131" s="18"/>
      <c r="JO131" s="18"/>
      <c r="JP131" s="18"/>
      <c r="JQ131" s="18"/>
      <c r="JR131" s="18"/>
      <c r="JS131" s="18"/>
      <c r="JT131" s="18"/>
      <c r="JU131" s="18"/>
      <c r="JV131" s="18"/>
      <c r="JW131" s="18"/>
      <c r="JX131" s="18"/>
      <c r="JY131" s="18"/>
      <c r="JZ131" s="18"/>
      <c r="KA131" s="18"/>
      <c r="KB131" s="18"/>
      <c r="KC131" s="18"/>
      <c r="KD131" s="18"/>
      <c r="KE131" s="18"/>
      <c r="KF131" s="18"/>
      <c r="KG131" s="18"/>
      <c r="KH131" s="18"/>
      <c r="KI131" s="18"/>
      <c r="KJ131" s="18"/>
      <c r="KK131" s="18"/>
      <c r="KL131" s="18"/>
      <c r="KM131" s="18"/>
      <c r="KN131" s="18"/>
      <c r="KO131" s="18"/>
      <c r="KP131" s="18"/>
      <c r="KQ131" s="18"/>
      <c r="KR131" s="18"/>
      <c r="KS131" s="18"/>
      <c r="KT131" s="18"/>
      <c r="KU131" s="18"/>
      <c r="KV131" s="18"/>
      <c r="KW131" s="18"/>
      <c r="KX131" s="18"/>
      <c r="KY131" s="18"/>
      <c r="KZ131" s="18"/>
      <c r="LA131" s="18"/>
      <c r="LB131" s="18"/>
      <c r="LC131" s="18"/>
      <c r="LD131" s="18"/>
      <c r="LE131" s="18"/>
      <c r="LF131" s="18"/>
      <c r="LG131" s="18"/>
      <c r="LH131" s="18"/>
      <c r="LI131" s="18"/>
      <c r="LJ131" s="18"/>
      <c r="LK131" s="18"/>
      <c r="LL131" s="18"/>
      <c r="LM131" s="18"/>
      <c r="LN131" s="18"/>
      <c r="LO131" s="18"/>
      <c r="LP131" s="18"/>
      <c r="LQ131" s="18"/>
      <c r="LR131" s="18"/>
      <c r="LS131" s="18"/>
      <c r="LT131" s="18"/>
      <c r="LU131" s="18"/>
      <c r="LV131" s="18"/>
      <c r="LW131" s="18"/>
      <c r="LX131" s="18"/>
      <c r="LY131" s="18"/>
      <c r="LZ131" s="18"/>
      <c r="MA131" s="18"/>
      <c r="MB131" s="18"/>
      <c r="MC131" s="18"/>
      <c r="MD131" s="18"/>
      <c r="ME131" s="18"/>
      <c r="MF131" s="18"/>
      <c r="MG131" s="18"/>
      <c r="MH131" s="18"/>
      <c r="MI131" s="18"/>
      <c r="MJ131" s="18"/>
      <c r="MK131" s="18"/>
      <c r="ML131" s="18"/>
      <c r="MM131" s="18"/>
      <c r="MN131" s="18"/>
      <c r="MO131" s="18"/>
      <c r="MP131" s="18"/>
      <c r="MQ131" s="18"/>
      <c r="MR131" s="18"/>
      <c r="MS131" s="18"/>
      <c r="MT131" s="18"/>
      <c r="MU131" s="18"/>
      <c r="MV131" s="18"/>
      <c r="MW131" s="18"/>
      <c r="MX131" s="18"/>
      <c r="MY131" s="18"/>
      <c r="MZ131" s="18"/>
      <c r="NA131" s="18"/>
      <c r="NB131" s="18"/>
      <c r="NC131" s="18"/>
      <c r="ND131" s="18"/>
      <c r="NE131" s="18"/>
      <c r="NF131" s="18"/>
      <c r="NG131" s="18"/>
      <c r="NH131" s="18"/>
      <c r="NI131" s="18"/>
      <c r="NJ131" s="18"/>
      <c r="NK131" s="18"/>
      <c r="NL131" s="18"/>
      <c r="NM131" s="18"/>
      <c r="NN131" s="18"/>
      <c r="NO131" s="18"/>
      <c r="NP131" s="18"/>
      <c r="NQ131" s="18"/>
      <c r="NR131" s="18"/>
      <c r="NS131" s="18"/>
      <c r="NT131" s="18"/>
      <c r="NU131" s="18"/>
      <c r="NV131" s="18"/>
      <c r="NW131" s="18"/>
      <c r="NX131" s="18"/>
      <c r="NY131" s="18"/>
      <c r="NZ131" s="18"/>
      <c r="OA131" s="18"/>
      <c r="OB131" s="18"/>
      <c r="OC131" s="18"/>
      <c r="OD131" s="18"/>
      <c r="OE131" s="18"/>
      <c r="OF131" s="18"/>
      <c r="OG131" s="18"/>
      <c r="OH131" s="18"/>
      <c r="OI131" s="18"/>
      <c r="OJ131" s="18"/>
      <c r="OK131" s="18"/>
      <c r="OL131" s="18"/>
      <c r="OM131" s="18"/>
      <c r="ON131" s="18"/>
      <c r="OO131" s="18"/>
      <c r="OP131" s="18"/>
      <c r="OQ131" s="18"/>
      <c r="OR131" s="18"/>
      <c r="OS131" s="18"/>
      <c r="OT131" s="18"/>
      <c r="OU131" s="18"/>
      <c r="OV131" s="18"/>
      <c r="OW131" s="18"/>
      <c r="OX131" s="18"/>
      <c r="OY131" s="18"/>
      <c r="OZ131" s="18"/>
      <c r="PA131" s="18"/>
      <c r="PB131" s="18"/>
      <c r="PC131" s="18"/>
      <c r="PD131" s="18"/>
      <c r="PE131" s="18"/>
      <c r="PF131" s="18"/>
      <c r="PG131" s="18"/>
      <c r="PH131" s="18"/>
      <c r="PI131" s="18"/>
      <c r="PJ131" s="18"/>
      <c r="PK131" s="18"/>
      <c r="PL131" s="18"/>
      <c r="PM131" s="18"/>
      <c r="PN131" s="18"/>
      <c r="PO131" s="18"/>
      <c r="PP131" s="18"/>
      <c r="PQ131" s="18"/>
      <c r="PR131" s="18"/>
      <c r="PS131" s="18"/>
      <c r="PT131" s="18"/>
      <c r="PU131" s="18"/>
      <c r="PV131" s="18"/>
      <c r="PW131" s="18"/>
      <c r="PX131" s="18"/>
      <c r="PY131" s="18"/>
      <c r="PZ131" s="18"/>
      <c r="QA131" s="18"/>
      <c r="QB131" s="18"/>
      <c r="QC131" s="18"/>
      <c r="QD131" s="18"/>
      <c r="QE131" s="18"/>
      <c r="QF131" s="18"/>
      <c r="QG131" s="18"/>
      <c r="QH131" s="18"/>
      <c r="QI131" s="18"/>
      <c r="QJ131" s="18"/>
      <c r="QK131" s="18"/>
      <c r="QL131" s="18"/>
      <c r="QM131" s="18"/>
      <c r="QN131" s="18"/>
      <c r="QO131" s="18"/>
      <c r="QP131" s="18"/>
      <c r="QQ131" s="18"/>
      <c r="QR131" s="18"/>
      <c r="QS131" s="18"/>
      <c r="QT131" s="18"/>
      <c r="QU131" s="18"/>
      <c r="QV131" s="18"/>
      <c r="QW131" s="18"/>
      <c r="QX131" s="18"/>
      <c r="QY131" s="18"/>
      <c r="QZ131" s="18"/>
      <c r="RA131" s="18"/>
      <c r="RB131" s="18"/>
      <c r="RC131" s="18"/>
      <c r="RD131" s="18"/>
      <c r="RE131" s="18"/>
      <c r="RF131" s="18"/>
      <c r="RG131" s="18"/>
      <c r="RH131" s="18"/>
      <c r="RI131" s="18"/>
      <c r="RJ131" s="18"/>
      <c r="RK131" s="18"/>
      <c r="RL131" s="18"/>
      <c r="RM131" s="18"/>
      <c r="RN131" s="18"/>
      <c r="RO131" s="18"/>
      <c r="RP131" s="18"/>
      <c r="RQ131" s="18"/>
      <c r="RR131" s="18"/>
      <c r="RS131" s="18"/>
      <c r="RT131" s="18"/>
      <c r="RU131" s="18"/>
      <c r="RV131" s="18"/>
      <c r="RW131" s="18"/>
      <c r="RX131" s="18"/>
      <c r="RY131" s="18"/>
      <c r="RZ131" s="18"/>
      <c r="SA131" s="18"/>
      <c r="SB131" s="18"/>
      <c r="SC131" s="18"/>
      <c r="SD131" s="18"/>
      <c r="SE131" s="18"/>
      <c r="SF131" s="18"/>
      <c r="SG131" s="18"/>
      <c r="SH131" s="18"/>
      <c r="SI131" s="18"/>
      <c r="SJ131" s="18"/>
      <c r="SK131" s="18"/>
      <c r="SL131" s="18"/>
      <c r="SM131" s="18"/>
      <c r="SN131" s="18"/>
      <c r="SO131" s="18"/>
      <c r="SP131" s="18"/>
      <c r="SQ131" s="18"/>
      <c r="SR131" s="18"/>
      <c r="SS131" s="18"/>
      <c r="ST131" s="18"/>
      <c r="SU131" s="18"/>
      <c r="SV131" s="18"/>
      <c r="SW131" s="18"/>
      <c r="SX131" s="18"/>
      <c r="SY131" s="18"/>
      <c r="SZ131" s="18"/>
      <c r="TA131" s="18"/>
      <c r="TB131" s="18"/>
      <c r="TC131" s="18"/>
      <c r="TD131" s="18"/>
      <c r="TE131" s="18"/>
      <c r="TF131" s="18"/>
      <c r="TG131" s="18"/>
      <c r="TH131" s="18"/>
      <c r="TI131" s="18"/>
      <c r="TJ131" s="18"/>
      <c r="TK131" s="18"/>
      <c r="TL131" s="18"/>
      <c r="TM131" s="18"/>
      <c r="TN131" s="18"/>
      <c r="TO131" s="18"/>
      <c r="TP131" s="18"/>
      <c r="TQ131" s="18"/>
      <c r="TR131" s="18"/>
      <c r="TS131" s="18"/>
      <c r="TT131" s="18"/>
      <c r="TU131" s="18"/>
      <c r="TV131" s="18"/>
      <c r="TW131" s="18"/>
      <c r="TX131" s="18"/>
      <c r="TY131" s="18"/>
      <c r="TZ131" s="18"/>
      <c r="UA131" s="18"/>
      <c r="UB131" s="18"/>
      <c r="UC131" s="18"/>
      <c r="UD131" s="18"/>
      <c r="UE131" s="18"/>
      <c r="UF131" s="18"/>
      <c r="UG131" s="18"/>
      <c r="UH131" s="18"/>
      <c r="UI131" s="18"/>
      <c r="UJ131" s="18"/>
      <c r="UK131" s="18"/>
      <c r="UL131" s="18"/>
      <c r="UM131" s="18"/>
      <c r="UN131" s="18"/>
      <c r="UO131" s="18"/>
      <c r="UP131" s="18"/>
      <c r="UQ131" s="18"/>
      <c r="UR131" s="18"/>
      <c r="US131" s="18"/>
      <c r="UT131" s="18"/>
      <c r="UU131" s="18"/>
      <c r="UV131" s="18"/>
      <c r="UW131" s="18"/>
      <c r="UX131" s="18"/>
      <c r="UY131" s="18"/>
      <c r="UZ131" s="18"/>
      <c r="VA131" s="18"/>
      <c r="VB131" s="18"/>
      <c r="VC131" s="18"/>
      <c r="VD131" s="18"/>
      <c r="VE131" s="18"/>
      <c r="VF131" s="18"/>
      <c r="VG131" s="18"/>
      <c r="VH131" s="18"/>
      <c r="VI131" s="18"/>
      <c r="VJ131" s="18"/>
      <c r="VK131" s="18"/>
      <c r="VL131" s="18"/>
      <c r="VM131" s="18"/>
      <c r="VN131" s="18"/>
      <c r="VO131" s="18"/>
      <c r="VP131" s="18"/>
      <c r="VQ131" s="18"/>
      <c r="VR131" s="18"/>
      <c r="VS131" s="18"/>
      <c r="VT131" s="18"/>
      <c r="VU131" s="18"/>
      <c r="VV131" s="18"/>
      <c r="VW131" s="18"/>
      <c r="VX131" s="18"/>
      <c r="VY131" s="18"/>
      <c r="VZ131" s="18"/>
      <c r="WA131" s="18"/>
      <c r="WB131" s="18"/>
      <c r="WC131" s="18"/>
      <c r="WD131" s="18"/>
      <c r="WE131" s="18"/>
      <c r="WF131" s="18"/>
      <c r="WG131" s="18"/>
      <c r="WH131" s="18"/>
      <c r="WI131" s="18"/>
      <c r="WJ131" s="18"/>
      <c r="WK131" s="18"/>
      <c r="WL131" s="18"/>
      <c r="WM131" s="18"/>
      <c r="WN131" s="18"/>
      <c r="WO131" s="18"/>
      <c r="WP131" s="18"/>
      <c r="WQ131" s="18"/>
      <c r="WR131" s="18"/>
      <c r="WS131" s="18"/>
      <c r="WT131" s="18"/>
      <c r="WU131" s="18"/>
      <c r="WV131" s="18"/>
      <c r="WW131" s="18"/>
      <c r="WX131" s="18"/>
      <c r="WY131" s="18"/>
      <c r="WZ131" s="18"/>
      <c r="XA131" s="18"/>
      <c r="XB131" s="18"/>
      <c r="XC131" s="18"/>
      <c r="XD131" s="18"/>
      <c r="XE131" s="18"/>
      <c r="XF131" s="18"/>
      <c r="XG131" s="18"/>
      <c r="XH131" s="18"/>
      <c r="XI131" s="18"/>
      <c r="XJ131" s="18"/>
      <c r="XK131" s="18"/>
      <c r="XL131" s="18"/>
      <c r="XM131" s="18"/>
      <c r="XN131" s="18"/>
      <c r="XO131" s="18"/>
      <c r="XP131" s="18"/>
      <c r="XQ131" s="18"/>
      <c r="XR131" s="18"/>
      <c r="XS131" s="18"/>
      <c r="XT131" s="18"/>
      <c r="XU131" s="18"/>
      <c r="XV131" s="18"/>
      <c r="XW131" s="18"/>
      <c r="XX131" s="18"/>
      <c r="XY131" s="18"/>
      <c r="XZ131" s="18"/>
      <c r="YA131" s="18"/>
      <c r="YB131" s="18"/>
      <c r="YC131" s="18"/>
      <c r="YD131" s="18"/>
      <c r="YE131" s="18"/>
      <c r="YF131" s="18"/>
      <c r="YG131" s="18"/>
      <c r="YH131" s="18"/>
      <c r="YI131" s="18"/>
      <c r="YJ131" s="18"/>
      <c r="YK131" s="18"/>
      <c r="YL131" s="18"/>
      <c r="YM131" s="18"/>
      <c r="YN131" s="18"/>
      <c r="YO131" s="18"/>
      <c r="YP131" s="18"/>
      <c r="YQ131" s="18"/>
      <c r="YR131" s="18"/>
      <c r="YS131" s="18"/>
      <c r="YT131" s="18"/>
      <c r="YU131" s="18"/>
      <c r="YV131" s="18"/>
      <c r="YW131" s="18"/>
      <c r="YX131" s="18"/>
      <c r="YY131" s="18"/>
      <c r="YZ131" s="18"/>
      <c r="ZA131" s="18"/>
      <c r="ZB131" s="18"/>
      <c r="ZC131" s="18"/>
      <c r="ZD131" s="18"/>
      <c r="ZE131" s="18"/>
      <c r="ZF131" s="18"/>
      <c r="ZG131" s="18"/>
      <c r="ZH131" s="18"/>
      <c r="ZI131" s="18"/>
      <c r="ZJ131" s="18"/>
      <c r="ZK131" s="18"/>
      <c r="ZL131" s="18"/>
      <c r="ZM131" s="18"/>
      <c r="ZN131" s="18"/>
      <c r="ZO131" s="18"/>
      <c r="ZP131" s="18"/>
      <c r="ZQ131" s="18"/>
      <c r="ZR131" s="18"/>
      <c r="ZS131" s="18"/>
      <c r="ZT131" s="18"/>
      <c r="ZU131" s="18"/>
      <c r="ZV131" s="18"/>
      <c r="ZW131" s="18"/>
      <c r="ZX131" s="18"/>
      <c r="ZY131" s="18"/>
      <c r="ZZ131" s="18"/>
      <c r="AAA131" s="18"/>
      <c r="AAB131" s="18"/>
      <c r="AAC131" s="18"/>
      <c r="AAD131" s="18"/>
      <c r="AAE131" s="18"/>
      <c r="AAF131" s="18"/>
      <c r="AAG131" s="18"/>
      <c r="AAH131" s="18"/>
      <c r="AAI131" s="18"/>
      <c r="AAJ131" s="18"/>
      <c r="AAK131" s="18"/>
      <c r="AAL131" s="18"/>
      <c r="AAM131" s="18"/>
      <c r="AAN131" s="18"/>
      <c r="AAO131" s="18"/>
      <c r="AAP131" s="18"/>
      <c r="AAQ131" s="18"/>
      <c r="AAR131" s="18"/>
      <c r="AAS131" s="18"/>
      <c r="AAT131" s="18"/>
      <c r="AAU131" s="18"/>
      <c r="AAV131" s="18"/>
      <c r="AAW131" s="18"/>
      <c r="AAX131" s="18"/>
      <c r="AAY131" s="18"/>
      <c r="AAZ131" s="18"/>
      <c r="ABA131" s="18"/>
      <c r="ABB131" s="18"/>
      <c r="ABC131" s="18"/>
      <c r="ABD131" s="18"/>
      <c r="ABE131" s="18"/>
      <c r="ABF131" s="18"/>
      <c r="ABG131" s="18"/>
      <c r="ABH131" s="18"/>
      <c r="ABI131" s="18"/>
      <c r="ABJ131" s="18"/>
      <c r="ABK131" s="18"/>
      <c r="ABL131" s="18"/>
      <c r="ABM131" s="18"/>
      <c r="ABN131" s="18"/>
      <c r="ABO131" s="18"/>
      <c r="ABP131" s="18"/>
      <c r="ABQ131" s="18"/>
      <c r="ABR131" s="18"/>
      <c r="ABS131" s="18"/>
      <c r="ABT131" s="18"/>
      <c r="ABU131" s="18"/>
      <c r="ABV131" s="18"/>
      <c r="ABW131" s="18"/>
      <c r="ABX131" s="18"/>
      <c r="ABY131" s="18"/>
      <c r="ABZ131" s="18"/>
      <c r="ACA131" s="18"/>
      <c r="ACB131" s="18"/>
      <c r="ACC131" s="18"/>
      <c r="ACD131" s="18"/>
      <c r="ACE131" s="18"/>
      <c r="ACF131" s="18"/>
      <c r="ACG131" s="18"/>
      <c r="ACH131" s="18"/>
      <c r="ACI131" s="18"/>
      <c r="ACJ131" s="18"/>
      <c r="ACK131" s="18"/>
      <c r="ACL131" s="18"/>
      <c r="ACM131" s="18"/>
      <c r="ACN131" s="18"/>
      <c r="ACO131" s="18"/>
      <c r="ACP131" s="18"/>
      <c r="ACQ131" s="18"/>
      <c r="ACR131" s="18"/>
      <c r="ACS131" s="18"/>
      <c r="ACT131" s="18"/>
      <c r="ACU131" s="18"/>
      <c r="ACV131" s="18"/>
      <c r="ACW131" s="18"/>
      <c r="ACX131" s="18"/>
      <c r="ACY131" s="18"/>
      <c r="ACZ131" s="18"/>
      <c r="ADA131" s="18"/>
      <c r="ADB131" s="18"/>
      <c r="ADC131" s="18"/>
      <c r="ADD131" s="18"/>
      <c r="ADE131" s="18"/>
      <c r="ADF131" s="18"/>
      <c r="ADG131" s="18"/>
      <c r="ADH131" s="18"/>
      <c r="ADI131" s="18"/>
      <c r="ADJ131" s="18"/>
      <c r="ADK131" s="18"/>
      <c r="ADL131" s="18"/>
      <c r="ADM131" s="18"/>
      <c r="ADN131" s="18"/>
      <c r="ADO131" s="18"/>
      <c r="ADP131" s="18"/>
      <c r="ADQ131" s="18"/>
      <c r="ADR131" s="18"/>
      <c r="ADS131" s="18"/>
      <c r="ADT131" s="18"/>
      <c r="ADU131" s="18"/>
      <c r="ADV131" s="18"/>
      <c r="ADW131" s="18"/>
      <c r="ADX131" s="18"/>
      <c r="ADY131" s="18"/>
      <c r="ADZ131" s="18"/>
      <c r="AEA131" s="18"/>
      <c r="AEB131" s="18"/>
      <c r="AEC131" s="18"/>
      <c r="AED131" s="18"/>
      <c r="AEE131" s="18"/>
      <c r="AEF131" s="18"/>
      <c r="AEG131" s="18"/>
      <c r="AEH131" s="18"/>
      <c r="AEI131" s="18"/>
      <c r="AEJ131" s="18"/>
      <c r="AEK131" s="18"/>
      <c r="AEL131" s="18"/>
      <c r="AEM131" s="18"/>
      <c r="AEN131" s="18"/>
      <c r="AEO131" s="18"/>
      <c r="AEP131" s="18"/>
      <c r="AEQ131" s="18"/>
      <c r="AER131" s="18"/>
      <c r="AES131" s="18"/>
      <c r="AET131" s="18"/>
      <c r="AEU131" s="18"/>
      <c r="AEV131" s="18"/>
      <c r="AEW131" s="18"/>
      <c r="AEX131" s="18"/>
      <c r="AEY131" s="18"/>
      <c r="AEZ131" s="18"/>
      <c r="AFA131" s="18"/>
      <c r="AFB131" s="18"/>
      <c r="AFC131" s="18"/>
      <c r="AFD131" s="18"/>
      <c r="AFE131" s="18"/>
      <c r="AFF131" s="18"/>
      <c r="AFG131" s="18"/>
      <c r="AFH131" s="18"/>
      <c r="AFI131" s="18"/>
      <c r="AFJ131" s="18"/>
      <c r="AFK131" s="18"/>
      <c r="AFL131" s="18"/>
      <c r="AFM131" s="18"/>
      <c r="AFN131" s="18"/>
      <c r="AFO131" s="18"/>
      <c r="AFP131" s="18"/>
      <c r="AFQ131" s="18"/>
      <c r="AFR131" s="18"/>
      <c r="AFS131" s="18"/>
      <c r="AFT131" s="18"/>
      <c r="AFU131" s="18"/>
      <c r="AFV131" s="18"/>
      <c r="AFW131" s="18"/>
      <c r="AFX131" s="18"/>
      <c r="AFY131" s="18"/>
      <c r="AFZ131" s="18"/>
      <c r="AGA131" s="18"/>
      <c r="AGB131" s="18"/>
      <c r="AGC131" s="18"/>
      <c r="AGD131" s="18"/>
      <c r="AGE131" s="18"/>
      <c r="AGF131" s="18"/>
      <c r="AGG131" s="18"/>
      <c r="AGH131" s="18"/>
      <c r="AGI131" s="18"/>
      <c r="AGJ131" s="18"/>
      <c r="AGK131" s="18"/>
      <c r="AGL131" s="18"/>
      <c r="AGM131" s="18"/>
      <c r="AGN131" s="18"/>
      <c r="AGO131" s="18"/>
      <c r="AGP131" s="18"/>
      <c r="AGQ131" s="18"/>
      <c r="AGR131" s="18"/>
      <c r="AGS131" s="18"/>
      <c r="AGT131" s="18"/>
      <c r="AGU131" s="18"/>
      <c r="AGV131" s="18"/>
      <c r="AGW131" s="18"/>
      <c r="AGX131" s="18"/>
      <c r="AGY131" s="18"/>
      <c r="AGZ131" s="18"/>
      <c r="AHA131" s="18"/>
      <c r="AHB131" s="18"/>
      <c r="AHC131" s="18"/>
      <c r="AHD131" s="18"/>
      <c r="AHE131" s="18"/>
      <c r="AHF131" s="18"/>
      <c r="AHG131" s="18"/>
      <c r="AHH131" s="18"/>
      <c r="AHI131" s="18"/>
      <c r="AHJ131" s="18"/>
      <c r="AHK131" s="18"/>
      <c r="AHL131" s="18"/>
      <c r="AHM131" s="18"/>
      <c r="AHN131" s="18"/>
      <c r="AHO131" s="18"/>
      <c r="AHP131" s="18"/>
      <c r="AHQ131" s="18"/>
      <c r="AHR131" s="18"/>
      <c r="AHS131" s="18"/>
      <c r="AHT131" s="18"/>
      <c r="AHU131" s="18"/>
      <c r="AHV131" s="18"/>
      <c r="AHW131" s="18"/>
      <c r="AHX131" s="18"/>
      <c r="AHY131" s="18"/>
      <c r="AHZ131" s="18"/>
      <c r="AIA131" s="18"/>
      <c r="AIB131" s="18"/>
      <c r="AIC131" s="18"/>
      <c r="AID131" s="18"/>
      <c r="AIE131" s="18"/>
      <c r="AIF131" s="18"/>
      <c r="AIG131" s="18"/>
      <c r="AIH131" s="18"/>
      <c r="AII131" s="18"/>
      <c r="AIJ131" s="18"/>
      <c r="AIK131" s="18"/>
      <c r="AIL131" s="18"/>
      <c r="AIM131" s="18"/>
      <c r="AIN131" s="18"/>
      <c r="AIO131" s="18"/>
      <c r="AIP131" s="18"/>
      <c r="AIQ131" s="18"/>
      <c r="AIR131" s="18"/>
      <c r="AIS131" s="18"/>
      <c r="AIT131" s="18"/>
      <c r="AIU131" s="18"/>
      <c r="AIV131" s="18"/>
      <c r="AIW131" s="18"/>
      <c r="AIX131" s="18"/>
      <c r="AIY131" s="18"/>
      <c r="AIZ131" s="18"/>
      <c r="AJA131" s="18"/>
      <c r="AJB131" s="18"/>
      <c r="AJC131" s="18"/>
      <c r="AJD131" s="18"/>
      <c r="AJE131" s="18"/>
      <c r="AJF131" s="18"/>
      <c r="AJG131" s="18"/>
      <c r="AJH131" s="18"/>
      <c r="AJI131" s="18"/>
      <c r="AJJ131" s="18"/>
      <c r="AJK131" s="18"/>
      <c r="AJL131" s="18"/>
      <c r="AJM131" s="18"/>
      <c r="AJN131" s="18"/>
      <c r="AJO131" s="18"/>
      <c r="AJP131" s="18"/>
      <c r="AJQ131" s="18"/>
      <c r="AJR131" s="18"/>
      <c r="AJS131" s="18"/>
      <c r="AJT131" s="18"/>
      <c r="AJU131" s="18"/>
      <c r="AJV131" s="18"/>
      <c r="AJW131" s="18"/>
      <c r="AJX131" s="18"/>
      <c r="AJY131" s="18"/>
      <c r="AJZ131" s="18"/>
      <c r="AKA131" s="18"/>
      <c r="AKB131" s="18"/>
      <c r="AKC131" s="18"/>
      <c r="AKD131" s="18"/>
      <c r="AKE131" s="18"/>
      <c r="AKF131" s="18"/>
      <c r="AKG131" s="18"/>
      <c r="AKH131" s="18"/>
      <c r="AKI131" s="18"/>
      <c r="AKJ131" s="18"/>
      <c r="AKK131" s="18"/>
      <c r="AKL131" s="18"/>
      <c r="AKM131" s="18"/>
      <c r="AKN131" s="18"/>
      <c r="AKO131" s="18"/>
      <c r="AKP131" s="18"/>
      <c r="AKQ131" s="18"/>
      <c r="AKR131" s="18"/>
      <c r="AKS131" s="18"/>
      <c r="AKT131" s="18"/>
      <c r="AKU131" s="18"/>
      <c r="AKV131" s="18"/>
      <c r="AKW131" s="18"/>
      <c r="AKX131" s="18"/>
      <c r="AKY131" s="18"/>
      <c r="AKZ131" s="18"/>
      <c r="ALA131" s="18"/>
      <c r="ALB131" s="18"/>
      <c r="ALC131" s="18"/>
      <c r="ALD131" s="18"/>
      <c r="ALE131" s="18"/>
      <c r="ALF131" s="18"/>
      <c r="ALG131" s="18"/>
      <c r="ALH131" s="18"/>
      <c r="ALI131" s="18"/>
      <c r="ALJ131" s="18"/>
      <c r="ALK131" s="18"/>
      <c r="ALL131" s="18"/>
      <c r="ALM131" s="18"/>
      <c r="ALN131" s="18"/>
      <c r="ALO131" s="18"/>
      <c r="ALP131" s="18"/>
      <c r="ALQ131" s="18"/>
      <c r="ALR131" s="18"/>
      <c r="ALS131" s="18"/>
      <c r="ALT131" s="18"/>
      <c r="ALU131" s="18"/>
      <c r="ALV131" s="18"/>
      <c r="ALW131" s="18"/>
      <c r="ALX131" s="18"/>
      <c r="ALY131" s="18"/>
      <c r="ALZ131" s="18"/>
      <c r="AMA131" s="18"/>
      <c r="AMB131" s="18"/>
      <c r="AMC131" s="18"/>
      <c r="AMD131" s="18"/>
      <c r="AME131" s="18"/>
      <c r="AMF131" s="18"/>
      <c r="AMG131" s="18"/>
      <c r="AMH131" s="18"/>
      <c r="AMI131" s="18"/>
      <c r="AMJ131" s="18"/>
      <c r="AMK131" s="18"/>
      <c r="AML131" s="18"/>
      <c r="AMM131" s="18"/>
      <c r="AMN131" s="18"/>
      <c r="AMO131" s="18"/>
    </row>
    <row r="132" spans="1:1029">
      <c r="B132" s="22" t="s">
        <v>102</v>
      </c>
      <c r="C132" s="35">
        <v>537</v>
      </c>
      <c r="D132" s="35">
        <v>514</v>
      </c>
      <c r="E132" s="35">
        <v>454</v>
      </c>
      <c r="F132" s="35">
        <v>711</v>
      </c>
      <c r="G132" s="35">
        <v>641</v>
      </c>
      <c r="H132" s="35">
        <v>492</v>
      </c>
      <c r="I132" s="35">
        <v>555</v>
      </c>
      <c r="J132" s="35">
        <v>498</v>
      </c>
      <c r="K132" s="35">
        <v>466</v>
      </c>
      <c r="L132" s="35">
        <v>47</v>
      </c>
      <c r="M132" s="35">
        <v>723</v>
      </c>
      <c r="N132" s="35">
        <v>809</v>
      </c>
      <c r="O132" s="30">
        <v>6447</v>
      </c>
    </row>
    <row r="133" spans="1:1029">
      <c r="B133" s="23" t="s">
        <v>127</v>
      </c>
      <c r="C133" s="35">
        <v>71</v>
      </c>
      <c r="D133" s="35">
        <v>66</v>
      </c>
      <c r="E133" s="35">
        <v>58</v>
      </c>
      <c r="F133" s="35">
        <v>97</v>
      </c>
      <c r="G133" s="35">
        <v>98</v>
      </c>
      <c r="H133" s="35">
        <v>69</v>
      </c>
      <c r="I133" s="35">
        <v>62</v>
      </c>
      <c r="J133" s="35">
        <v>84</v>
      </c>
      <c r="K133" s="35">
        <v>42</v>
      </c>
      <c r="L133" s="35">
        <v>7</v>
      </c>
      <c r="M133" s="35">
        <v>94</v>
      </c>
      <c r="N133" s="35">
        <v>71</v>
      </c>
      <c r="O133" s="30">
        <v>819</v>
      </c>
    </row>
    <row r="134" spans="1:1029">
      <c r="B134" s="23" t="s">
        <v>104</v>
      </c>
      <c r="C134" s="35">
        <v>505</v>
      </c>
      <c r="D134" s="35">
        <v>530</v>
      </c>
      <c r="E134" s="35">
        <v>520</v>
      </c>
      <c r="F134" s="35">
        <v>537</v>
      </c>
      <c r="G134" s="35">
        <v>716</v>
      </c>
      <c r="H134" s="35">
        <v>597</v>
      </c>
      <c r="I134" s="35">
        <v>653</v>
      </c>
      <c r="J134" s="35">
        <v>580</v>
      </c>
      <c r="K134" s="35">
        <v>502</v>
      </c>
      <c r="L134" s="35">
        <v>119</v>
      </c>
      <c r="M134" s="35">
        <v>719</v>
      </c>
      <c r="N134" s="35">
        <v>530</v>
      </c>
      <c r="O134" s="30">
        <v>6508</v>
      </c>
    </row>
    <row r="135" spans="1:1029">
      <c r="B135" s="23" t="s">
        <v>128</v>
      </c>
      <c r="C135" s="35">
        <v>1525</v>
      </c>
      <c r="D135" s="35">
        <v>1405</v>
      </c>
      <c r="E135" s="35">
        <v>1211</v>
      </c>
      <c r="F135" s="35">
        <v>1563</v>
      </c>
      <c r="G135" s="35">
        <v>1763</v>
      </c>
      <c r="H135" s="35">
        <v>1413</v>
      </c>
      <c r="I135" s="35">
        <v>1489</v>
      </c>
      <c r="J135" s="35">
        <v>1427</v>
      </c>
      <c r="K135" s="35">
        <v>1528</v>
      </c>
      <c r="L135" s="35">
        <v>353</v>
      </c>
      <c r="M135" s="35">
        <v>2030</v>
      </c>
      <c r="N135" s="35">
        <v>1400</v>
      </c>
      <c r="O135" s="30">
        <v>17107</v>
      </c>
    </row>
    <row r="136" spans="1:1029">
      <c r="B136" s="23" t="s">
        <v>105</v>
      </c>
      <c r="C136" s="35">
        <v>570</v>
      </c>
      <c r="D136" s="35">
        <v>405</v>
      </c>
      <c r="E136" s="35">
        <v>470</v>
      </c>
      <c r="F136" s="35">
        <v>710</v>
      </c>
      <c r="G136" s="35">
        <v>633</v>
      </c>
      <c r="H136" s="35">
        <v>592</v>
      </c>
      <c r="I136" s="35">
        <v>609</v>
      </c>
      <c r="J136" s="35">
        <v>493</v>
      </c>
      <c r="K136" s="35">
        <v>306</v>
      </c>
      <c r="L136" s="35">
        <v>175</v>
      </c>
      <c r="M136" s="35">
        <v>762</v>
      </c>
      <c r="N136" s="35">
        <v>684</v>
      </c>
      <c r="O136" s="30">
        <v>6409</v>
      </c>
    </row>
    <row r="137" spans="1:1029">
      <c r="B137" s="23" t="s">
        <v>129</v>
      </c>
      <c r="C137" s="35">
        <v>2213</v>
      </c>
      <c r="D137" s="35">
        <v>2399</v>
      </c>
      <c r="E137" s="35">
        <v>1660</v>
      </c>
      <c r="F137" s="35">
        <v>1852</v>
      </c>
      <c r="G137" s="35">
        <v>1769</v>
      </c>
      <c r="H137" s="35">
        <v>2199</v>
      </c>
      <c r="I137" s="35">
        <v>2466</v>
      </c>
      <c r="J137" s="35">
        <v>2446</v>
      </c>
      <c r="K137" s="35">
        <v>1260</v>
      </c>
      <c r="L137" s="35">
        <v>226</v>
      </c>
      <c r="M137" s="35">
        <v>282</v>
      </c>
      <c r="N137" s="35">
        <v>828</v>
      </c>
      <c r="O137" s="30">
        <v>19600</v>
      </c>
    </row>
    <row r="138" spans="1:1029">
      <c r="B138" s="23" t="s">
        <v>107</v>
      </c>
      <c r="C138" s="35">
        <v>495</v>
      </c>
      <c r="D138" s="35">
        <v>236</v>
      </c>
      <c r="E138" s="35">
        <v>456</v>
      </c>
      <c r="F138" s="35">
        <v>569</v>
      </c>
      <c r="G138" s="35">
        <v>532</v>
      </c>
      <c r="H138" s="35">
        <v>365</v>
      </c>
      <c r="I138" s="35">
        <v>586</v>
      </c>
      <c r="J138" s="35">
        <v>512</v>
      </c>
      <c r="K138" s="35">
        <v>489</v>
      </c>
      <c r="L138" s="35">
        <v>197</v>
      </c>
      <c r="M138" s="35">
        <v>404</v>
      </c>
      <c r="N138" s="35">
        <v>436</v>
      </c>
      <c r="O138" s="30">
        <v>5277</v>
      </c>
    </row>
    <row r="139" spans="1:1029">
      <c r="B139" s="23" t="s">
        <v>108</v>
      </c>
      <c r="C139" s="35">
        <v>200</v>
      </c>
      <c r="D139" s="35">
        <v>137</v>
      </c>
      <c r="E139" s="35">
        <v>165</v>
      </c>
      <c r="F139" s="35">
        <v>218</v>
      </c>
      <c r="G139" s="35">
        <v>209</v>
      </c>
      <c r="H139" s="35">
        <v>174</v>
      </c>
      <c r="I139" s="35">
        <v>181</v>
      </c>
      <c r="J139" s="35">
        <v>212</v>
      </c>
      <c r="K139" s="35">
        <v>149</v>
      </c>
      <c r="L139" s="35">
        <v>28</v>
      </c>
      <c r="M139" s="35">
        <v>286</v>
      </c>
      <c r="N139" s="35">
        <v>178</v>
      </c>
      <c r="O139" s="30">
        <v>2137</v>
      </c>
    </row>
    <row r="140" spans="1:1029">
      <c r="B140" s="23" t="s">
        <v>109</v>
      </c>
      <c r="C140" s="35">
        <v>466</v>
      </c>
      <c r="D140" s="35">
        <v>493</v>
      </c>
      <c r="E140" s="35">
        <v>561</v>
      </c>
      <c r="F140" s="35">
        <v>661</v>
      </c>
      <c r="G140" s="35">
        <v>615</v>
      </c>
      <c r="H140" s="35">
        <v>568</v>
      </c>
      <c r="I140" s="35">
        <v>726</v>
      </c>
      <c r="J140" s="35">
        <v>468</v>
      </c>
      <c r="K140" s="35">
        <v>655</v>
      </c>
      <c r="L140" s="35">
        <v>0</v>
      </c>
      <c r="M140" s="35">
        <v>918</v>
      </c>
      <c r="N140" s="35">
        <v>605</v>
      </c>
      <c r="O140" s="30">
        <v>6736</v>
      </c>
    </row>
    <row r="141" spans="1:1029">
      <c r="B141" s="23" t="s">
        <v>110</v>
      </c>
      <c r="C141" s="35">
        <v>606</v>
      </c>
      <c r="D141" s="35">
        <v>481</v>
      </c>
      <c r="E141" s="35">
        <v>450</v>
      </c>
      <c r="F141" s="35">
        <v>406</v>
      </c>
      <c r="G141" s="35">
        <v>635</v>
      </c>
      <c r="H141" s="35">
        <v>468</v>
      </c>
      <c r="I141" s="35">
        <v>417</v>
      </c>
      <c r="J141" s="35">
        <v>484</v>
      </c>
      <c r="K141" s="35">
        <v>622</v>
      </c>
      <c r="L141" s="35">
        <v>0</v>
      </c>
      <c r="M141" s="35">
        <v>1164</v>
      </c>
      <c r="N141" s="35">
        <v>524</v>
      </c>
      <c r="O141" s="30">
        <v>6257</v>
      </c>
    </row>
    <row r="142" spans="1:1029">
      <c r="B142" s="23" t="s">
        <v>111</v>
      </c>
      <c r="C142" s="35">
        <v>216</v>
      </c>
      <c r="D142" s="35">
        <v>198</v>
      </c>
      <c r="E142" s="35">
        <v>309</v>
      </c>
      <c r="F142" s="35">
        <v>222</v>
      </c>
      <c r="G142" s="35">
        <v>295</v>
      </c>
      <c r="H142" s="35">
        <v>208</v>
      </c>
      <c r="I142" s="35">
        <v>266</v>
      </c>
      <c r="J142" s="35">
        <v>269</v>
      </c>
      <c r="K142" s="35">
        <v>118</v>
      </c>
      <c r="L142" s="35">
        <v>0</v>
      </c>
      <c r="M142" s="35">
        <v>447</v>
      </c>
      <c r="N142" s="35">
        <v>286</v>
      </c>
      <c r="O142" s="30">
        <v>2834</v>
      </c>
    </row>
    <row r="143" spans="1:1029">
      <c r="B143" s="23" t="s">
        <v>125</v>
      </c>
      <c r="C143" s="35">
        <v>614</v>
      </c>
      <c r="D143" s="35">
        <v>299</v>
      </c>
      <c r="E143" s="35">
        <v>690</v>
      </c>
      <c r="F143" s="35">
        <v>516</v>
      </c>
      <c r="G143" s="35">
        <v>722</v>
      </c>
      <c r="H143" s="35">
        <v>633</v>
      </c>
      <c r="I143" s="35">
        <v>558</v>
      </c>
      <c r="J143" s="35">
        <v>625</v>
      </c>
      <c r="K143" s="35">
        <v>686</v>
      </c>
      <c r="L143" s="35">
        <v>60</v>
      </c>
      <c r="M143" s="35">
        <v>521</v>
      </c>
      <c r="N143" s="35">
        <v>775</v>
      </c>
      <c r="O143" s="30">
        <v>6699</v>
      </c>
    </row>
    <row r="144" spans="1:1029">
      <c r="B144" s="23" t="s">
        <v>113</v>
      </c>
      <c r="C144" s="35">
        <v>270</v>
      </c>
      <c r="D144" s="35">
        <v>154</v>
      </c>
      <c r="E144" s="35">
        <v>166</v>
      </c>
      <c r="F144" s="35">
        <v>240</v>
      </c>
      <c r="G144" s="35">
        <v>273</v>
      </c>
      <c r="H144" s="35">
        <v>210</v>
      </c>
      <c r="I144" s="35">
        <v>243</v>
      </c>
      <c r="J144" s="35">
        <v>180</v>
      </c>
      <c r="K144" s="35">
        <v>130</v>
      </c>
      <c r="L144" s="35">
        <v>10</v>
      </c>
      <c r="M144" s="35">
        <v>207</v>
      </c>
      <c r="N144" s="35">
        <v>214</v>
      </c>
      <c r="O144" s="30">
        <v>2297</v>
      </c>
    </row>
    <row r="145" spans="1:1029">
      <c r="B145" s="23" t="s">
        <v>114</v>
      </c>
      <c r="C145" s="35">
        <v>1813</v>
      </c>
      <c r="D145" s="35">
        <v>1732</v>
      </c>
      <c r="E145" s="35">
        <v>1689</v>
      </c>
      <c r="F145" s="35">
        <v>1785</v>
      </c>
      <c r="G145" s="35">
        <v>2631</v>
      </c>
      <c r="H145" s="35">
        <v>1676</v>
      </c>
      <c r="I145" s="35">
        <v>1818</v>
      </c>
      <c r="J145" s="35">
        <v>2011</v>
      </c>
      <c r="K145" s="35">
        <v>1887</v>
      </c>
      <c r="L145" s="35">
        <v>786</v>
      </c>
      <c r="M145" s="35">
        <v>1931</v>
      </c>
      <c r="N145" s="35">
        <v>1183</v>
      </c>
      <c r="O145" s="30">
        <v>20942</v>
      </c>
    </row>
    <row r="146" spans="1:1029">
      <c r="B146" s="23" t="s">
        <v>115</v>
      </c>
      <c r="C146" s="35">
        <v>268</v>
      </c>
      <c r="D146" s="35">
        <v>218</v>
      </c>
      <c r="E146" s="35">
        <v>183</v>
      </c>
      <c r="F146" s="35">
        <v>207</v>
      </c>
      <c r="G146" s="35">
        <v>249</v>
      </c>
      <c r="H146" s="35">
        <v>203</v>
      </c>
      <c r="I146" s="35">
        <v>191</v>
      </c>
      <c r="J146" s="35">
        <v>192</v>
      </c>
      <c r="K146" s="35">
        <v>198</v>
      </c>
      <c r="L146" s="35">
        <v>72</v>
      </c>
      <c r="M146" s="35">
        <v>242</v>
      </c>
      <c r="N146" s="35">
        <v>158</v>
      </c>
      <c r="O146" s="30">
        <v>2381</v>
      </c>
    </row>
    <row r="147" spans="1:1029">
      <c r="B147" s="23" t="s">
        <v>116</v>
      </c>
      <c r="C147" s="35">
        <v>1624</v>
      </c>
      <c r="D147" s="35">
        <v>1384</v>
      </c>
      <c r="E147" s="35">
        <v>1084</v>
      </c>
      <c r="F147" s="35">
        <v>1318</v>
      </c>
      <c r="G147" s="35">
        <v>1632</v>
      </c>
      <c r="H147" s="35">
        <v>1337</v>
      </c>
      <c r="I147" s="35">
        <v>1544</v>
      </c>
      <c r="J147" s="35">
        <v>1621</v>
      </c>
      <c r="K147" s="35">
        <v>1517</v>
      </c>
      <c r="L147" s="35">
        <v>0</v>
      </c>
      <c r="M147" s="35">
        <v>1753</v>
      </c>
      <c r="N147" s="35">
        <v>1455</v>
      </c>
      <c r="O147" s="30">
        <v>16269</v>
      </c>
    </row>
    <row r="148" spans="1:1029">
      <c r="B148" s="23" t="s">
        <v>117</v>
      </c>
      <c r="C148" s="35">
        <v>60</v>
      </c>
      <c r="D148" s="35">
        <v>105</v>
      </c>
      <c r="E148" s="35">
        <v>122</v>
      </c>
      <c r="F148" s="35">
        <v>67</v>
      </c>
      <c r="G148" s="35">
        <v>128</v>
      </c>
      <c r="H148" s="35">
        <v>108</v>
      </c>
      <c r="I148" s="35">
        <v>117</v>
      </c>
      <c r="J148" s="35">
        <v>138</v>
      </c>
      <c r="K148" s="35">
        <v>99</v>
      </c>
      <c r="L148" s="35">
        <v>58</v>
      </c>
      <c r="M148" s="35">
        <v>89</v>
      </c>
      <c r="N148" s="35">
        <v>104</v>
      </c>
      <c r="O148" s="30">
        <v>1195</v>
      </c>
    </row>
    <row r="149" spans="1:1029">
      <c r="B149" s="23" t="s">
        <v>118</v>
      </c>
      <c r="C149" s="35">
        <v>374</v>
      </c>
      <c r="D149" s="35">
        <v>234</v>
      </c>
      <c r="E149" s="35">
        <v>329</v>
      </c>
      <c r="F149" s="35">
        <v>313</v>
      </c>
      <c r="G149" s="35">
        <v>554</v>
      </c>
      <c r="H149" s="35">
        <v>306</v>
      </c>
      <c r="I149" s="35">
        <v>424</v>
      </c>
      <c r="J149" s="35">
        <v>344</v>
      </c>
      <c r="K149" s="35">
        <v>403</v>
      </c>
      <c r="L149" s="35">
        <v>0</v>
      </c>
      <c r="M149" s="35">
        <v>420</v>
      </c>
      <c r="N149" s="35">
        <v>363</v>
      </c>
      <c r="O149" s="30">
        <v>4064</v>
      </c>
    </row>
    <row r="150" spans="1:1029">
      <c r="B150" s="23" t="s">
        <v>119</v>
      </c>
      <c r="C150" s="35">
        <v>239</v>
      </c>
      <c r="D150" s="35">
        <v>137</v>
      </c>
      <c r="E150" s="35">
        <v>182</v>
      </c>
      <c r="F150" s="35">
        <v>217</v>
      </c>
      <c r="G150" s="35">
        <v>254</v>
      </c>
      <c r="H150" s="35">
        <v>188</v>
      </c>
      <c r="I150" s="35">
        <v>242</v>
      </c>
      <c r="J150" s="35">
        <v>177</v>
      </c>
      <c r="K150" s="35">
        <v>190</v>
      </c>
      <c r="L150" s="35">
        <v>16</v>
      </c>
      <c r="M150" s="35">
        <v>212</v>
      </c>
      <c r="N150" s="35">
        <v>201</v>
      </c>
      <c r="O150" s="30">
        <v>2255</v>
      </c>
    </row>
    <row r="151" spans="1:1029">
      <c r="B151" s="23" t="s">
        <v>120</v>
      </c>
      <c r="C151" s="35">
        <v>102</v>
      </c>
      <c r="D151" s="35">
        <v>79</v>
      </c>
      <c r="E151" s="35">
        <v>79</v>
      </c>
      <c r="F151" s="35">
        <v>117</v>
      </c>
      <c r="G151" s="35">
        <v>142</v>
      </c>
      <c r="H151" s="35">
        <v>106</v>
      </c>
      <c r="I151" s="35">
        <v>120</v>
      </c>
      <c r="J151" s="35">
        <v>80</v>
      </c>
      <c r="K151" s="35">
        <v>91</v>
      </c>
      <c r="L151" s="35">
        <v>34</v>
      </c>
      <c r="M151" s="35">
        <v>130</v>
      </c>
      <c r="N151" s="35">
        <v>94</v>
      </c>
      <c r="O151" s="30">
        <v>1174</v>
      </c>
    </row>
    <row r="152" spans="1:1029">
      <c r="B152" s="23" t="s">
        <v>122</v>
      </c>
      <c r="C152" s="35">
        <v>809</v>
      </c>
      <c r="D152" s="35">
        <v>597</v>
      </c>
      <c r="E152" s="35">
        <v>561</v>
      </c>
      <c r="F152" s="35">
        <v>861</v>
      </c>
      <c r="G152" s="35">
        <v>915</v>
      </c>
      <c r="H152" s="35">
        <v>628</v>
      </c>
      <c r="I152" s="35">
        <v>888</v>
      </c>
      <c r="J152" s="35">
        <v>680</v>
      </c>
      <c r="K152" s="35">
        <v>629</v>
      </c>
      <c r="L152" s="35">
        <v>12</v>
      </c>
      <c r="M152" s="35">
        <v>1052</v>
      </c>
      <c r="N152" s="35">
        <v>627</v>
      </c>
      <c r="O152" s="30">
        <v>8259</v>
      </c>
    </row>
    <row r="153" spans="1:1029">
      <c r="B153" s="23" t="s">
        <v>130</v>
      </c>
      <c r="C153" s="35">
        <v>193</v>
      </c>
      <c r="D153" s="35">
        <v>224</v>
      </c>
      <c r="E153" s="35">
        <v>81</v>
      </c>
      <c r="F153" s="35">
        <v>197</v>
      </c>
      <c r="G153" s="35">
        <v>329</v>
      </c>
      <c r="H153" s="35">
        <v>159</v>
      </c>
      <c r="I153" s="35">
        <v>292</v>
      </c>
      <c r="J153" s="35">
        <v>188</v>
      </c>
      <c r="K153" s="35">
        <v>198</v>
      </c>
      <c r="L153" s="35">
        <v>66</v>
      </c>
      <c r="M153" s="35">
        <v>246</v>
      </c>
      <c r="N153" s="35">
        <v>245</v>
      </c>
      <c r="O153" s="30">
        <v>2418</v>
      </c>
    </row>
    <row r="154" spans="1:1029">
      <c r="B154" s="23" t="s">
        <v>123</v>
      </c>
      <c r="C154" s="35">
        <v>804</v>
      </c>
      <c r="D154" s="35">
        <v>636</v>
      </c>
      <c r="E154" s="35">
        <v>691</v>
      </c>
      <c r="F154" s="35">
        <v>813</v>
      </c>
      <c r="G154" s="35">
        <v>965</v>
      </c>
      <c r="H154" s="35">
        <v>752</v>
      </c>
      <c r="I154" s="35">
        <v>757</v>
      </c>
      <c r="J154" s="35">
        <v>681</v>
      </c>
      <c r="K154" s="35">
        <v>852</v>
      </c>
      <c r="L154" s="35">
        <v>261</v>
      </c>
      <c r="M154" s="35">
        <v>791</v>
      </c>
      <c r="N154" s="35">
        <v>679</v>
      </c>
      <c r="O154" s="30">
        <v>8682</v>
      </c>
    </row>
    <row r="155" spans="1:1029" s="4" customFormat="1" ht="14.25">
      <c r="B155" s="11" t="s">
        <v>131</v>
      </c>
      <c r="C155" s="35">
        <v>53</v>
      </c>
      <c r="D155" s="35">
        <v>45</v>
      </c>
      <c r="E155" s="35">
        <v>12</v>
      </c>
      <c r="F155" s="35">
        <v>58</v>
      </c>
      <c r="G155" s="35">
        <v>56</v>
      </c>
      <c r="H155" s="35">
        <v>56</v>
      </c>
      <c r="I155" s="35">
        <v>62</v>
      </c>
      <c r="J155" s="35">
        <v>80</v>
      </c>
      <c r="K155" s="35">
        <v>60</v>
      </c>
      <c r="L155" s="35">
        <v>2</v>
      </c>
      <c r="M155" s="35">
        <v>82</v>
      </c>
      <c r="N155" s="35">
        <v>75</v>
      </c>
      <c r="O155" s="29">
        <v>641</v>
      </c>
    </row>
    <row r="156" spans="1:1029" s="4" customFormat="1" thickBot="1">
      <c r="B156" s="12" t="s">
        <v>124</v>
      </c>
      <c r="C156" s="35">
        <v>179</v>
      </c>
      <c r="D156" s="35">
        <v>160</v>
      </c>
      <c r="E156" s="35">
        <v>146</v>
      </c>
      <c r="F156" s="35">
        <v>194</v>
      </c>
      <c r="G156" s="35">
        <v>210</v>
      </c>
      <c r="H156" s="35">
        <v>177</v>
      </c>
      <c r="I156" s="35">
        <v>184</v>
      </c>
      <c r="J156" s="35">
        <v>199</v>
      </c>
      <c r="K156" s="35">
        <v>176</v>
      </c>
      <c r="L156" s="35">
        <v>40</v>
      </c>
      <c r="M156" s="35">
        <v>167</v>
      </c>
      <c r="N156" s="35">
        <v>167</v>
      </c>
      <c r="O156" s="29">
        <v>1999</v>
      </c>
    </row>
    <row r="157" spans="1:1029" s="4" customFormat="1" thickBot="1">
      <c r="B157" s="14" t="s">
        <v>9</v>
      </c>
      <c r="C157" s="40">
        <f t="shared" ref="C157:N157" si="0">SUM(C132:C156)</f>
        <v>14806</v>
      </c>
      <c r="D157" s="40">
        <f t="shared" si="0"/>
        <v>12868</v>
      </c>
      <c r="E157" s="40">
        <f t="shared" si="0"/>
        <v>12329</v>
      </c>
      <c r="F157" s="40">
        <f t="shared" si="0"/>
        <v>14449</v>
      </c>
      <c r="G157" s="40">
        <f t="shared" si="0"/>
        <v>16966</v>
      </c>
      <c r="H157" s="40">
        <f t="shared" si="0"/>
        <v>13684</v>
      </c>
      <c r="I157" s="40">
        <f t="shared" si="0"/>
        <v>15450</v>
      </c>
      <c r="J157" s="40">
        <f t="shared" si="0"/>
        <v>14669</v>
      </c>
      <c r="K157" s="40">
        <f t="shared" si="0"/>
        <v>13253</v>
      </c>
      <c r="L157" s="40">
        <f t="shared" si="0"/>
        <v>2569</v>
      </c>
      <c r="M157" s="40">
        <f t="shared" si="0"/>
        <v>15672</v>
      </c>
      <c r="N157" s="40">
        <f t="shared" si="0"/>
        <v>12691</v>
      </c>
      <c r="O157" s="40">
        <f t="shared" ref="O157" si="1">SUM(O132:O156)</f>
        <v>159406</v>
      </c>
    </row>
    <row r="159" spans="1:1029" ht="25.5" customHeight="1" thickBot="1">
      <c r="B159" s="110" t="s">
        <v>169</v>
      </c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2"/>
      <c r="P159" s="21"/>
      <c r="Q159" s="21"/>
      <c r="R159" s="21"/>
      <c r="S159" s="21"/>
    </row>
    <row r="160" spans="1:1029" s="19" customFormat="1" ht="15.75" thickBot="1">
      <c r="A160" s="18"/>
      <c r="B160" s="24"/>
      <c r="C160" s="24" t="s">
        <v>159</v>
      </c>
      <c r="D160" s="25" t="s">
        <v>160</v>
      </c>
      <c r="E160" s="24" t="s">
        <v>161</v>
      </c>
      <c r="F160" s="25" t="s">
        <v>162</v>
      </c>
      <c r="G160" s="24" t="s">
        <v>163</v>
      </c>
      <c r="H160" s="25" t="s">
        <v>164</v>
      </c>
      <c r="I160" s="24" t="s">
        <v>165</v>
      </c>
      <c r="J160" s="25" t="s">
        <v>166</v>
      </c>
      <c r="K160" s="24" t="s">
        <v>167</v>
      </c>
      <c r="L160" s="24" t="s">
        <v>157</v>
      </c>
      <c r="M160" s="24" t="s">
        <v>158</v>
      </c>
      <c r="N160" s="25" t="s">
        <v>168</v>
      </c>
      <c r="O160" s="25" t="s">
        <v>34</v>
      </c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  <c r="IN160" s="18"/>
      <c r="IO160" s="18"/>
      <c r="IP160" s="18"/>
      <c r="IQ160" s="18"/>
      <c r="IR160" s="18"/>
      <c r="IS160" s="18"/>
      <c r="IT160" s="18"/>
      <c r="IU160" s="18"/>
      <c r="IV160" s="18"/>
      <c r="IW160" s="18"/>
      <c r="IX160" s="18"/>
      <c r="IY160" s="18"/>
      <c r="IZ160" s="18"/>
      <c r="JA160" s="18"/>
      <c r="JB160" s="18"/>
      <c r="JC160" s="18"/>
      <c r="JD160" s="18"/>
      <c r="JE160" s="18"/>
      <c r="JF160" s="18"/>
      <c r="JG160" s="18"/>
      <c r="JH160" s="18"/>
      <c r="JI160" s="18"/>
      <c r="JJ160" s="18"/>
      <c r="JK160" s="18"/>
      <c r="JL160" s="18"/>
      <c r="JM160" s="18"/>
      <c r="JN160" s="18"/>
      <c r="JO160" s="18"/>
      <c r="JP160" s="18"/>
      <c r="JQ160" s="18"/>
      <c r="JR160" s="18"/>
      <c r="JS160" s="18"/>
      <c r="JT160" s="18"/>
      <c r="JU160" s="18"/>
      <c r="JV160" s="18"/>
      <c r="JW160" s="18"/>
      <c r="JX160" s="18"/>
      <c r="JY160" s="18"/>
      <c r="JZ160" s="18"/>
      <c r="KA160" s="18"/>
      <c r="KB160" s="18"/>
      <c r="KC160" s="18"/>
      <c r="KD160" s="18"/>
      <c r="KE160" s="18"/>
      <c r="KF160" s="18"/>
      <c r="KG160" s="18"/>
      <c r="KH160" s="18"/>
      <c r="KI160" s="18"/>
      <c r="KJ160" s="18"/>
      <c r="KK160" s="18"/>
      <c r="KL160" s="18"/>
      <c r="KM160" s="18"/>
      <c r="KN160" s="18"/>
      <c r="KO160" s="18"/>
      <c r="KP160" s="18"/>
      <c r="KQ160" s="18"/>
      <c r="KR160" s="18"/>
      <c r="KS160" s="18"/>
      <c r="KT160" s="18"/>
      <c r="KU160" s="18"/>
      <c r="KV160" s="18"/>
      <c r="KW160" s="18"/>
      <c r="KX160" s="18"/>
      <c r="KY160" s="18"/>
      <c r="KZ160" s="18"/>
      <c r="LA160" s="18"/>
      <c r="LB160" s="18"/>
      <c r="LC160" s="18"/>
      <c r="LD160" s="18"/>
      <c r="LE160" s="18"/>
      <c r="LF160" s="18"/>
      <c r="LG160" s="18"/>
      <c r="LH160" s="18"/>
      <c r="LI160" s="18"/>
      <c r="LJ160" s="18"/>
      <c r="LK160" s="18"/>
      <c r="LL160" s="18"/>
      <c r="LM160" s="18"/>
      <c r="LN160" s="18"/>
      <c r="LO160" s="18"/>
      <c r="LP160" s="18"/>
      <c r="LQ160" s="18"/>
      <c r="LR160" s="18"/>
      <c r="LS160" s="18"/>
      <c r="LT160" s="18"/>
      <c r="LU160" s="18"/>
      <c r="LV160" s="18"/>
      <c r="LW160" s="18"/>
      <c r="LX160" s="18"/>
      <c r="LY160" s="18"/>
      <c r="LZ160" s="18"/>
      <c r="MA160" s="18"/>
      <c r="MB160" s="18"/>
      <c r="MC160" s="18"/>
      <c r="MD160" s="18"/>
      <c r="ME160" s="18"/>
      <c r="MF160" s="18"/>
      <c r="MG160" s="18"/>
      <c r="MH160" s="18"/>
      <c r="MI160" s="18"/>
      <c r="MJ160" s="18"/>
      <c r="MK160" s="18"/>
      <c r="ML160" s="18"/>
      <c r="MM160" s="18"/>
      <c r="MN160" s="18"/>
      <c r="MO160" s="18"/>
      <c r="MP160" s="18"/>
      <c r="MQ160" s="18"/>
      <c r="MR160" s="18"/>
      <c r="MS160" s="18"/>
      <c r="MT160" s="18"/>
      <c r="MU160" s="18"/>
      <c r="MV160" s="18"/>
      <c r="MW160" s="18"/>
      <c r="MX160" s="18"/>
      <c r="MY160" s="18"/>
      <c r="MZ160" s="18"/>
      <c r="NA160" s="18"/>
      <c r="NB160" s="18"/>
      <c r="NC160" s="18"/>
      <c r="ND160" s="18"/>
      <c r="NE160" s="18"/>
      <c r="NF160" s="18"/>
      <c r="NG160" s="18"/>
      <c r="NH160" s="18"/>
      <c r="NI160" s="18"/>
      <c r="NJ160" s="18"/>
      <c r="NK160" s="18"/>
      <c r="NL160" s="18"/>
      <c r="NM160" s="18"/>
      <c r="NN160" s="18"/>
      <c r="NO160" s="18"/>
      <c r="NP160" s="18"/>
      <c r="NQ160" s="18"/>
      <c r="NR160" s="18"/>
      <c r="NS160" s="18"/>
      <c r="NT160" s="18"/>
      <c r="NU160" s="18"/>
      <c r="NV160" s="18"/>
      <c r="NW160" s="18"/>
      <c r="NX160" s="18"/>
      <c r="NY160" s="18"/>
      <c r="NZ160" s="18"/>
      <c r="OA160" s="18"/>
      <c r="OB160" s="18"/>
      <c r="OC160" s="18"/>
      <c r="OD160" s="18"/>
      <c r="OE160" s="18"/>
      <c r="OF160" s="18"/>
      <c r="OG160" s="18"/>
      <c r="OH160" s="18"/>
      <c r="OI160" s="18"/>
      <c r="OJ160" s="18"/>
      <c r="OK160" s="18"/>
      <c r="OL160" s="18"/>
      <c r="OM160" s="18"/>
      <c r="ON160" s="18"/>
      <c r="OO160" s="18"/>
      <c r="OP160" s="18"/>
      <c r="OQ160" s="18"/>
      <c r="OR160" s="18"/>
      <c r="OS160" s="18"/>
      <c r="OT160" s="18"/>
      <c r="OU160" s="18"/>
      <c r="OV160" s="18"/>
      <c r="OW160" s="18"/>
      <c r="OX160" s="18"/>
      <c r="OY160" s="18"/>
      <c r="OZ160" s="18"/>
      <c r="PA160" s="18"/>
      <c r="PB160" s="18"/>
      <c r="PC160" s="18"/>
      <c r="PD160" s="18"/>
      <c r="PE160" s="18"/>
      <c r="PF160" s="18"/>
      <c r="PG160" s="18"/>
      <c r="PH160" s="18"/>
      <c r="PI160" s="18"/>
      <c r="PJ160" s="18"/>
      <c r="PK160" s="18"/>
      <c r="PL160" s="18"/>
      <c r="PM160" s="18"/>
      <c r="PN160" s="18"/>
      <c r="PO160" s="18"/>
      <c r="PP160" s="18"/>
      <c r="PQ160" s="18"/>
      <c r="PR160" s="18"/>
      <c r="PS160" s="18"/>
      <c r="PT160" s="18"/>
      <c r="PU160" s="18"/>
      <c r="PV160" s="18"/>
      <c r="PW160" s="18"/>
      <c r="PX160" s="18"/>
      <c r="PY160" s="18"/>
      <c r="PZ160" s="18"/>
      <c r="QA160" s="18"/>
      <c r="QB160" s="18"/>
      <c r="QC160" s="18"/>
      <c r="QD160" s="18"/>
      <c r="QE160" s="18"/>
      <c r="QF160" s="18"/>
      <c r="QG160" s="18"/>
      <c r="QH160" s="18"/>
      <c r="QI160" s="18"/>
      <c r="QJ160" s="18"/>
      <c r="QK160" s="18"/>
      <c r="QL160" s="18"/>
      <c r="QM160" s="18"/>
      <c r="QN160" s="18"/>
      <c r="QO160" s="18"/>
      <c r="QP160" s="18"/>
      <c r="QQ160" s="18"/>
      <c r="QR160" s="18"/>
      <c r="QS160" s="18"/>
      <c r="QT160" s="18"/>
      <c r="QU160" s="18"/>
      <c r="QV160" s="18"/>
      <c r="QW160" s="18"/>
      <c r="QX160" s="18"/>
      <c r="QY160" s="18"/>
      <c r="QZ160" s="18"/>
      <c r="RA160" s="18"/>
      <c r="RB160" s="18"/>
      <c r="RC160" s="18"/>
      <c r="RD160" s="18"/>
      <c r="RE160" s="18"/>
      <c r="RF160" s="18"/>
      <c r="RG160" s="18"/>
      <c r="RH160" s="18"/>
      <c r="RI160" s="18"/>
      <c r="RJ160" s="18"/>
      <c r="RK160" s="18"/>
      <c r="RL160" s="18"/>
      <c r="RM160" s="18"/>
      <c r="RN160" s="18"/>
      <c r="RO160" s="18"/>
      <c r="RP160" s="18"/>
      <c r="RQ160" s="18"/>
      <c r="RR160" s="18"/>
      <c r="RS160" s="18"/>
      <c r="RT160" s="18"/>
      <c r="RU160" s="18"/>
      <c r="RV160" s="18"/>
      <c r="RW160" s="18"/>
      <c r="RX160" s="18"/>
      <c r="RY160" s="18"/>
      <c r="RZ160" s="18"/>
      <c r="SA160" s="18"/>
      <c r="SB160" s="18"/>
      <c r="SC160" s="18"/>
      <c r="SD160" s="18"/>
      <c r="SE160" s="18"/>
      <c r="SF160" s="18"/>
      <c r="SG160" s="18"/>
      <c r="SH160" s="18"/>
      <c r="SI160" s="18"/>
      <c r="SJ160" s="18"/>
      <c r="SK160" s="18"/>
      <c r="SL160" s="18"/>
      <c r="SM160" s="18"/>
      <c r="SN160" s="18"/>
      <c r="SO160" s="18"/>
      <c r="SP160" s="18"/>
      <c r="SQ160" s="18"/>
      <c r="SR160" s="18"/>
      <c r="SS160" s="18"/>
      <c r="ST160" s="18"/>
      <c r="SU160" s="18"/>
      <c r="SV160" s="18"/>
      <c r="SW160" s="18"/>
      <c r="SX160" s="18"/>
      <c r="SY160" s="18"/>
      <c r="SZ160" s="18"/>
      <c r="TA160" s="18"/>
      <c r="TB160" s="18"/>
      <c r="TC160" s="18"/>
      <c r="TD160" s="18"/>
      <c r="TE160" s="18"/>
      <c r="TF160" s="18"/>
      <c r="TG160" s="18"/>
      <c r="TH160" s="18"/>
      <c r="TI160" s="18"/>
      <c r="TJ160" s="18"/>
      <c r="TK160" s="18"/>
      <c r="TL160" s="18"/>
      <c r="TM160" s="18"/>
      <c r="TN160" s="18"/>
      <c r="TO160" s="18"/>
      <c r="TP160" s="18"/>
      <c r="TQ160" s="18"/>
      <c r="TR160" s="18"/>
      <c r="TS160" s="18"/>
      <c r="TT160" s="18"/>
      <c r="TU160" s="18"/>
      <c r="TV160" s="18"/>
      <c r="TW160" s="18"/>
      <c r="TX160" s="18"/>
      <c r="TY160" s="18"/>
      <c r="TZ160" s="18"/>
      <c r="UA160" s="18"/>
      <c r="UB160" s="18"/>
      <c r="UC160" s="18"/>
      <c r="UD160" s="18"/>
      <c r="UE160" s="18"/>
      <c r="UF160" s="18"/>
      <c r="UG160" s="18"/>
      <c r="UH160" s="18"/>
      <c r="UI160" s="18"/>
      <c r="UJ160" s="18"/>
      <c r="UK160" s="18"/>
      <c r="UL160" s="18"/>
      <c r="UM160" s="18"/>
      <c r="UN160" s="18"/>
      <c r="UO160" s="18"/>
      <c r="UP160" s="18"/>
      <c r="UQ160" s="18"/>
      <c r="UR160" s="18"/>
      <c r="US160" s="18"/>
      <c r="UT160" s="18"/>
      <c r="UU160" s="18"/>
      <c r="UV160" s="18"/>
      <c r="UW160" s="18"/>
      <c r="UX160" s="18"/>
      <c r="UY160" s="18"/>
      <c r="UZ160" s="18"/>
      <c r="VA160" s="18"/>
      <c r="VB160" s="18"/>
      <c r="VC160" s="18"/>
      <c r="VD160" s="18"/>
      <c r="VE160" s="18"/>
      <c r="VF160" s="18"/>
      <c r="VG160" s="18"/>
      <c r="VH160" s="18"/>
      <c r="VI160" s="18"/>
      <c r="VJ160" s="18"/>
      <c r="VK160" s="18"/>
      <c r="VL160" s="18"/>
      <c r="VM160" s="18"/>
      <c r="VN160" s="18"/>
      <c r="VO160" s="18"/>
      <c r="VP160" s="18"/>
      <c r="VQ160" s="18"/>
      <c r="VR160" s="18"/>
      <c r="VS160" s="18"/>
      <c r="VT160" s="18"/>
      <c r="VU160" s="18"/>
      <c r="VV160" s="18"/>
      <c r="VW160" s="18"/>
      <c r="VX160" s="18"/>
      <c r="VY160" s="18"/>
      <c r="VZ160" s="18"/>
      <c r="WA160" s="18"/>
      <c r="WB160" s="18"/>
      <c r="WC160" s="18"/>
      <c r="WD160" s="18"/>
      <c r="WE160" s="18"/>
      <c r="WF160" s="18"/>
      <c r="WG160" s="18"/>
      <c r="WH160" s="18"/>
      <c r="WI160" s="18"/>
      <c r="WJ160" s="18"/>
      <c r="WK160" s="18"/>
      <c r="WL160" s="18"/>
      <c r="WM160" s="18"/>
      <c r="WN160" s="18"/>
      <c r="WO160" s="18"/>
      <c r="WP160" s="18"/>
      <c r="WQ160" s="18"/>
      <c r="WR160" s="18"/>
      <c r="WS160" s="18"/>
      <c r="WT160" s="18"/>
      <c r="WU160" s="18"/>
      <c r="WV160" s="18"/>
      <c r="WW160" s="18"/>
      <c r="WX160" s="18"/>
      <c r="WY160" s="18"/>
      <c r="WZ160" s="18"/>
      <c r="XA160" s="18"/>
      <c r="XB160" s="18"/>
      <c r="XC160" s="18"/>
      <c r="XD160" s="18"/>
      <c r="XE160" s="18"/>
      <c r="XF160" s="18"/>
      <c r="XG160" s="18"/>
      <c r="XH160" s="18"/>
      <c r="XI160" s="18"/>
      <c r="XJ160" s="18"/>
      <c r="XK160" s="18"/>
      <c r="XL160" s="18"/>
      <c r="XM160" s="18"/>
      <c r="XN160" s="18"/>
      <c r="XO160" s="18"/>
      <c r="XP160" s="18"/>
      <c r="XQ160" s="18"/>
      <c r="XR160" s="18"/>
      <c r="XS160" s="18"/>
      <c r="XT160" s="18"/>
      <c r="XU160" s="18"/>
      <c r="XV160" s="18"/>
      <c r="XW160" s="18"/>
      <c r="XX160" s="18"/>
      <c r="XY160" s="18"/>
      <c r="XZ160" s="18"/>
      <c r="YA160" s="18"/>
      <c r="YB160" s="18"/>
      <c r="YC160" s="18"/>
      <c r="YD160" s="18"/>
      <c r="YE160" s="18"/>
      <c r="YF160" s="18"/>
      <c r="YG160" s="18"/>
      <c r="YH160" s="18"/>
      <c r="YI160" s="18"/>
      <c r="YJ160" s="18"/>
      <c r="YK160" s="18"/>
      <c r="YL160" s="18"/>
      <c r="YM160" s="18"/>
      <c r="YN160" s="18"/>
      <c r="YO160" s="18"/>
      <c r="YP160" s="18"/>
      <c r="YQ160" s="18"/>
      <c r="YR160" s="18"/>
      <c r="YS160" s="18"/>
      <c r="YT160" s="18"/>
      <c r="YU160" s="18"/>
      <c r="YV160" s="18"/>
      <c r="YW160" s="18"/>
      <c r="YX160" s="18"/>
      <c r="YY160" s="18"/>
      <c r="YZ160" s="18"/>
      <c r="ZA160" s="18"/>
      <c r="ZB160" s="18"/>
      <c r="ZC160" s="18"/>
      <c r="ZD160" s="18"/>
      <c r="ZE160" s="18"/>
      <c r="ZF160" s="18"/>
      <c r="ZG160" s="18"/>
      <c r="ZH160" s="18"/>
      <c r="ZI160" s="18"/>
      <c r="ZJ160" s="18"/>
      <c r="ZK160" s="18"/>
      <c r="ZL160" s="18"/>
      <c r="ZM160" s="18"/>
      <c r="ZN160" s="18"/>
      <c r="ZO160" s="18"/>
      <c r="ZP160" s="18"/>
      <c r="ZQ160" s="18"/>
      <c r="ZR160" s="18"/>
      <c r="ZS160" s="18"/>
      <c r="ZT160" s="18"/>
      <c r="ZU160" s="18"/>
      <c r="ZV160" s="18"/>
      <c r="ZW160" s="18"/>
      <c r="ZX160" s="18"/>
      <c r="ZY160" s="18"/>
      <c r="ZZ160" s="18"/>
      <c r="AAA160" s="18"/>
      <c r="AAB160" s="18"/>
      <c r="AAC160" s="18"/>
      <c r="AAD160" s="18"/>
      <c r="AAE160" s="18"/>
      <c r="AAF160" s="18"/>
      <c r="AAG160" s="18"/>
      <c r="AAH160" s="18"/>
      <c r="AAI160" s="18"/>
      <c r="AAJ160" s="18"/>
      <c r="AAK160" s="18"/>
      <c r="AAL160" s="18"/>
      <c r="AAM160" s="18"/>
      <c r="AAN160" s="18"/>
      <c r="AAO160" s="18"/>
      <c r="AAP160" s="18"/>
      <c r="AAQ160" s="18"/>
      <c r="AAR160" s="18"/>
      <c r="AAS160" s="18"/>
      <c r="AAT160" s="18"/>
      <c r="AAU160" s="18"/>
      <c r="AAV160" s="18"/>
      <c r="AAW160" s="18"/>
      <c r="AAX160" s="18"/>
      <c r="AAY160" s="18"/>
      <c r="AAZ160" s="18"/>
      <c r="ABA160" s="18"/>
      <c r="ABB160" s="18"/>
      <c r="ABC160" s="18"/>
      <c r="ABD160" s="18"/>
      <c r="ABE160" s="18"/>
      <c r="ABF160" s="18"/>
      <c r="ABG160" s="18"/>
      <c r="ABH160" s="18"/>
      <c r="ABI160" s="18"/>
      <c r="ABJ160" s="18"/>
      <c r="ABK160" s="18"/>
      <c r="ABL160" s="18"/>
      <c r="ABM160" s="18"/>
      <c r="ABN160" s="18"/>
      <c r="ABO160" s="18"/>
      <c r="ABP160" s="18"/>
      <c r="ABQ160" s="18"/>
      <c r="ABR160" s="18"/>
      <c r="ABS160" s="18"/>
      <c r="ABT160" s="18"/>
      <c r="ABU160" s="18"/>
      <c r="ABV160" s="18"/>
      <c r="ABW160" s="18"/>
      <c r="ABX160" s="18"/>
      <c r="ABY160" s="18"/>
      <c r="ABZ160" s="18"/>
      <c r="ACA160" s="18"/>
      <c r="ACB160" s="18"/>
      <c r="ACC160" s="18"/>
      <c r="ACD160" s="18"/>
      <c r="ACE160" s="18"/>
      <c r="ACF160" s="18"/>
      <c r="ACG160" s="18"/>
      <c r="ACH160" s="18"/>
      <c r="ACI160" s="18"/>
      <c r="ACJ160" s="18"/>
      <c r="ACK160" s="18"/>
      <c r="ACL160" s="18"/>
      <c r="ACM160" s="18"/>
      <c r="ACN160" s="18"/>
      <c r="ACO160" s="18"/>
      <c r="ACP160" s="18"/>
      <c r="ACQ160" s="18"/>
      <c r="ACR160" s="18"/>
      <c r="ACS160" s="18"/>
      <c r="ACT160" s="18"/>
      <c r="ACU160" s="18"/>
      <c r="ACV160" s="18"/>
      <c r="ACW160" s="18"/>
      <c r="ACX160" s="18"/>
      <c r="ACY160" s="18"/>
      <c r="ACZ160" s="18"/>
      <c r="ADA160" s="18"/>
      <c r="ADB160" s="18"/>
      <c r="ADC160" s="18"/>
      <c r="ADD160" s="18"/>
      <c r="ADE160" s="18"/>
      <c r="ADF160" s="18"/>
      <c r="ADG160" s="18"/>
      <c r="ADH160" s="18"/>
      <c r="ADI160" s="18"/>
      <c r="ADJ160" s="18"/>
      <c r="ADK160" s="18"/>
      <c r="ADL160" s="18"/>
      <c r="ADM160" s="18"/>
      <c r="ADN160" s="18"/>
      <c r="ADO160" s="18"/>
      <c r="ADP160" s="18"/>
      <c r="ADQ160" s="18"/>
      <c r="ADR160" s="18"/>
      <c r="ADS160" s="18"/>
      <c r="ADT160" s="18"/>
      <c r="ADU160" s="18"/>
      <c r="ADV160" s="18"/>
      <c r="ADW160" s="18"/>
      <c r="ADX160" s="18"/>
      <c r="ADY160" s="18"/>
      <c r="ADZ160" s="18"/>
      <c r="AEA160" s="18"/>
      <c r="AEB160" s="18"/>
      <c r="AEC160" s="18"/>
      <c r="AED160" s="18"/>
      <c r="AEE160" s="18"/>
      <c r="AEF160" s="18"/>
      <c r="AEG160" s="18"/>
      <c r="AEH160" s="18"/>
      <c r="AEI160" s="18"/>
      <c r="AEJ160" s="18"/>
      <c r="AEK160" s="18"/>
      <c r="AEL160" s="18"/>
      <c r="AEM160" s="18"/>
      <c r="AEN160" s="18"/>
      <c r="AEO160" s="18"/>
      <c r="AEP160" s="18"/>
      <c r="AEQ160" s="18"/>
      <c r="AER160" s="18"/>
      <c r="AES160" s="18"/>
      <c r="AET160" s="18"/>
      <c r="AEU160" s="18"/>
      <c r="AEV160" s="18"/>
      <c r="AEW160" s="18"/>
      <c r="AEX160" s="18"/>
      <c r="AEY160" s="18"/>
      <c r="AEZ160" s="18"/>
      <c r="AFA160" s="18"/>
      <c r="AFB160" s="18"/>
      <c r="AFC160" s="18"/>
      <c r="AFD160" s="18"/>
      <c r="AFE160" s="18"/>
      <c r="AFF160" s="18"/>
      <c r="AFG160" s="18"/>
      <c r="AFH160" s="18"/>
      <c r="AFI160" s="18"/>
      <c r="AFJ160" s="18"/>
      <c r="AFK160" s="18"/>
      <c r="AFL160" s="18"/>
      <c r="AFM160" s="18"/>
      <c r="AFN160" s="18"/>
      <c r="AFO160" s="18"/>
      <c r="AFP160" s="18"/>
      <c r="AFQ160" s="18"/>
      <c r="AFR160" s="18"/>
      <c r="AFS160" s="18"/>
      <c r="AFT160" s="18"/>
      <c r="AFU160" s="18"/>
      <c r="AFV160" s="18"/>
      <c r="AFW160" s="18"/>
      <c r="AFX160" s="18"/>
      <c r="AFY160" s="18"/>
      <c r="AFZ160" s="18"/>
      <c r="AGA160" s="18"/>
      <c r="AGB160" s="18"/>
      <c r="AGC160" s="18"/>
      <c r="AGD160" s="18"/>
      <c r="AGE160" s="18"/>
      <c r="AGF160" s="18"/>
      <c r="AGG160" s="18"/>
      <c r="AGH160" s="18"/>
      <c r="AGI160" s="18"/>
      <c r="AGJ160" s="18"/>
      <c r="AGK160" s="18"/>
      <c r="AGL160" s="18"/>
      <c r="AGM160" s="18"/>
      <c r="AGN160" s="18"/>
      <c r="AGO160" s="18"/>
      <c r="AGP160" s="18"/>
      <c r="AGQ160" s="18"/>
      <c r="AGR160" s="18"/>
      <c r="AGS160" s="18"/>
      <c r="AGT160" s="18"/>
      <c r="AGU160" s="18"/>
      <c r="AGV160" s="18"/>
      <c r="AGW160" s="18"/>
      <c r="AGX160" s="18"/>
      <c r="AGY160" s="18"/>
      <c r="AGZ160" s="18"/>
      <c r="AHA160" s="18"/>
      <c r="AHB160" s="18"/>
      <c r="AHC160" s="18"/>
      <c r="AHD160" s="18"/>
      <c r="AHE160" s="18"/>
      <c r="AHF160" s="18"/>
      <c r="AHG160" s="18"/>
      <c r="AHH160" s="18"/>
      <c r="AHI160" s="18"/>
      <c r="AHJ160" s="18"/>
      <c r="AHK160" s="18"/>
      <c r="AHL160" s="18"/>
      <c r="AHM160" s="18"/>
      <c r="AHN160" s="18"/>
      <c r="AHO160" s="18"/>
      <c r="AHP160" s="18"/>
      <c r="AHQ160" s="18"/>
      <c r="AHR160" s="18"/>
      <c r="AHS160" s="18"/>
      <c r="AHT160" s="18"/>
      <c r="AHU160" s="18"/>
      <c r="AHV160" s="18"/>
      <c r="AHW160" s="18"/>
      <c r="AHX160" s="18"/>
      <c r="AHY160" s="18"/>
      <c r="AHZ160" s="18"/>
      <c r="AIA160" s="18"/>
      <c r="AIB160" s="18"/>
      <c r="AIC160" s="18"/>
      <c r="AID160" s="18"/>
      <c r="AIE160" s="18"/>
      <c r="AIF160" s="18"/>
      <c r="AIG160" s="18"/>
      <c r="AIH160" s="18"/>
      <c r="AII160" s="18"/>
      <c r="AIJ160" s="18"/>
      <c r="AIK160" s="18"/>
      <c r="AIL160" s="18"/>
      <c r="AIM160" s="18"/>
      <c r="AIN160" s="18"/>
      <c r="AIO160" s="18"/>
      <c r="AIP160" s="18"/>
      <c r="AIQ160" s="18"/>
      <c r="AIR160" s="18"/>
      <c r="AIS160" s="18"/>
      <c r="AIT160" s="18"/>
      <c r="AIU160" s="18"/>
      <c r="AIV160" s="18"/>
      <c r="AIW160" s="18"/>
      <c r="AIX160" s="18"/>
      <c r="AIY160" s="18"/>
      <c r="AIZ160" s="18"/>
      <c r="AJA160" s="18"/>
      <c r="AJB160" s="18"/>
      <c r="AJC160" s="18"/>
      <c r="AJD160" s="18"/>
      <c r="AJE160" s="18"/>
      <c r="AJF160" s="18"/>
      <c r="AJG160" s="18"/>
      <c r="AJH160" s="18"/>
      <c r="AJI160" s="18"/>
      <c r="AJJ160" s="18"/>
      <c r="AJK160" s="18"/>
      <c r="AJL160" s="18"/>
      <c r="AJM160" s="18"/>
      <c r="AJN160" s="18"/>
      <c r="AJO160" s="18"/>
      <c r="AJP160" s="18"/>
      <c r="AJQ160" s="18"/>
      <c r="AJR160" s="18"/>
      <c r="AJS160" s="18"/>
      <c r="AJT160" s="18"/>
      <c r="AJU160" s="18"/>
      <c r="AJV160" s="18"/>
      <c r="AJW160" s="18"/>
      <c r="AJX160" s="18"/>
      <c r="AJY160" s="18"/>
      <c r="AJZ160" s="18"/>
      <c r="AKA160" s="18"/>
      <c r="AKB160" s="18"/>
      <c r="AKC160" s="18"/>
      <c r="AKD160" s="18"/>
      <c r="AKE160" s="18"/>
      <c r="AKF160" s="18"/>
      <c r="AKG160" s="18"/>
      <c r="AKH160" s="18"/>
      <c r="AKI160" s="18"/>
      <c r="AKJ160" s="18"/>
      <c r="AKK160" s="18"/>
      <c r="AKL160" s="18"/>
      <c r="AKM160" s="18"/>
      <c r="AKN160" s="18"/>
      <c r="AKO160" s="18"/>
      <c r="AKP160" s="18"/>
      <c r="AKQ160" s="18"/>
      <c r="AKR160" s="18"/>
      <c r="AKS160" s="18"/>
      <c r="AKT160" s="18"/>
      <c r="AKU160" s="18"/>
      <c r="AKV160" s="18"/>
      <c r="AKW160" s="18"/>
      <c r="AKX160" s="18"/>
      <c r="AKY160" s="18"/>
      <c r="AKZ160" s="18"/>
      <c r="ALA160" s="18"/>
      <c r="ALB160" s="18"/>
      <c r="ALC160" s="18"/>
      <c r="ALD160" s="18"/>
      <c r="ALE160" s="18"/>
      <c r="ALF160" s="18"/>
      <c r="ALG160" s="18"/>
      <c r="ALH160" s="18"/>
      <c r="ALI160" s="18"/>
      <c r="ALJ160" s="18"/>
      <c r="ALK160" s="18"/>
      <c r="ALL160" s="18"/>
      <c r="ALM160" s="18"/>
      <c r="ALN160" s="18"/>
      <c r="ALO160" s="18"/>
      <c r="ALP160" s="18"/>
      <c r="ALQ160" s="18"/>
      <c r="ALR160" s="18"/>
      <c r="ALS160" s="18"/>
      <c r="ALT160" s="18"/>
      <c r="ALU160" s="18"/>
      <c r="ALV160" s="18"/>
      <c r="ALW160" s="18"/>
      <c r="ALX160" s="18"/>
      <c r="ALY160" s="18"/>
      <c r="ALZ160" s="18"/>
      <c r="AMA160" s="18"/>
      <c r="AMB160" s="18"/>
      <c r="AMC160" s="18"/>
      <c r="AMD160" s="18"/>
      <c r="AME160" s="18"/>
      <c r="AMF160" s="18"/>
      <c r="AMG160" s="18"/>
      <c r="AMH160" s="18"/>
      <c r="AMI160" s="18"/>
      <c r="AMJ160" s="18"/>
      <c r="AMK160" s="18"/>
      <c r="AML160" s="18"/>
      <c r="AMM160" s="18"/>
      <c r="AMN160" s="18"/>
      <c r="AMO160" s="18"/>
    </row>
    <row r="161" spans="2:15">
      <c r="B161" s="22" t="s">
        <v>102</v>
      </c>
      <c r="C161" s="37">
        <v>13801.14</v>
      </c>
      <c r="D161" s="37">
        <v>21123.97</v>
      </c>
      <c r="E161" s="37">
        <v>18892.27</v>
      </c>
      <c r="F161" s="37">
        <v>14358.12</v>
      </c>
      <c r="G161" s="37">
        <v>16497.54</v>
      </c>
      <c r="H161" s="37">
        <v>14660.84</v>
      </c>
      <c r="I161" s="37">
        <v>13881.45</v>
      </c>
      <c r="J161" s="37">
        <v>1387.76</v>
      </c>
      <c r="K161" s="37">
        <v>21631.4</v>
      </c>
      <c r="L161" s="37">
        <v>16513.84</v>
      </c>
      <c r="M161" s="37">
        <v>15524.490000000002</v>
      </c>
      <c r="N161" s="37">
        <v>25201.100000000002</v>
      </c>
      <c r="O161" s="55">
        <f>SUM(C161:N161)</f>
        <v>193473.91999999998</v>
      </c>
    </row>
    <row r="162" spans="2:15">
      <c r="B162" s="23" t="s">
        <v>127</v>
      </c>
      <c r="C162" s="37">
        <v>1845.2400000000002</v>
      </c>
      <c r="D162" s="37">
        <v>3146.6900000000005</v>
      </c>
      <c r="E162" s="37">
        <v>2988.3999999999996</v>
      </c>
      <c r="F162" s="37">
        <v>2145.98</v>
      </c>
      <c r="G162" s="37">
        <v>1841.06</v>
      </c>
      <c r="H162" s="37">
        <v>2604.7400000000002</v>
      </c>
      <c r="I162" s="37">
        <v>1254.6099999999999</v>
      </c>
      <c r="J162" s="37">
        <v>223.82</v>
      </c>
      <c r="K162" s="37">
        <v>2910.58</v>
      </c>
      <c r="L162" s="37">
        <v>2257.4300000000003</v>
      </c>
      <c r="M162" s="37">
        <v>2112.62</v>
      </c>
      <c r="N162" s="37">
        <v>2160.11</v>
      </c>
      <c r="O162" s="55">
        <f t="shared" ref="O162:O186" si="2">SUM(C162:N162)</f>
        <v>25491.279999999999</v>
      </c>
    </row>
    <row r="163" spans="2:15">
      <c r="B163" s="23" t="s">
        <v>104</v>
      </c>
      <c r="C163" s="37">
        <v>16066.79</v>
      </c>
      <c r="D163" s="37">
        <v>15850.330000000002</v>
      </c>
      <c r="E163" s="37">
        <v>21793.09</v>
      </c>
      <c r="F163" s="37">
        <v>18152.170000000002</v>
      </c>
      <c r="G163" s="37">
        <v>19311.060000000001</v>
      </c>
      <c r="H163" s="37">
        <v>17783.8</v>
      </c>
      <c r="I163" s="37">
        <v>14990.74</v>
      </c>
      <c r="J163" s="37">
        <v>3474.23</v>
      </c>
      <c r="K163" s="37">
        <v>21640.85</v>
      </c>
      <c r="L163" s="37">
        <v>14652.849999999999</v>
      </c>
      <c r="M163" s="37">
        <v>15991.480000000001</v>
      </c>
      <c r="N163" s="37">
        <v>15949.130000000001</v>
      </c>
      <c r="O163" s="55">
        <f t="shared" si="2"/>
        <v>195656.52000000002</v>
      </c>
    </row>
    <row r="164" spans="2:15">
      <c r="B164" s="23" t="s">
        <v>128</v>
      </c>
      <c r="C164" s="37">
        <v>37921.64</v>
      </c>
      <c r="D164" s="37">
        <v>47615.660000000011</v>
      </c>
      <c r="E164" s="37">
        <v>54032.55</v>
      </c>
      <c r="F164" s="37">
        <v>43660.600000000006</v>
      </c>
      <c r="G164" s="37">
        <v>44573.299999999996</v>
      </c>
      <c r="H164" s="37">
        <v>43577.48</v>
      </c>
      <c r="I164" s="37">
        <v>46555.96</v>
      </c>
      <c r="J164" s="37">
        <v>10608</v>
      </c>
      <c r="K164" s="37">
        <v>60228.4</v>
      </c>
      <c r="L164" s="37">
        <v>46535.25</v>
      </c>
      <c r="M164" s="37">
        <v>43545.47</v>
      </c>
      <c r="N164" s="37">
        <v>42486.97</v>
      </c>
      <c r="O164" s="55">
        <f t="shared" si="2"/>
        <v>521341.28</v>
      </c>
    </row>
    <row r="165" spans="2:15">
      <c r="B165" s="23" t="s">
        <v>105</v>
      </c>
      <c r="C165" s="37">
        <v>13917.820000000002</v>
      </c>
      <c r="D165" s="37">
        <v>21359.03</v>
      </c>
      <c r="E165" s="37">
        <v>18943.7</v>
      </c>
      <c r="F165" s="37">
        <v>17473.21</v>
      </c>
      <c r="G165" s="37">
        <v>17998.39</v>
      </c>
      <c r="H165" s="37">
        <v>14876.36</v>
      </c>
      <c r="I165" s="37">
        <v>9036.57</v>
      </c>
      <c r="J165" s="37">
        <v>5345.17</v>
      </c>
      <c r="K165" s="37">
        <v>22356.1</v>
      </c>
      <c r="L165" s="37">
        <v>16949.230000000003</v>
      </c>
      <c r="M165" s="37">
        <v>12098.27</v>
      </c>
      <c r="N165" s="37">
        <v>20404.78</v>
      </c>
      <c r="O165" s="55">
        <f t="shared" si="2"/>
        <v>190758.63</v>
      </c>
    </row>
    <row r="166" spans="2:15">
      <c r="B166" s="23" t="s">
        <v>129</v>
      </c>
      <c r="C166" s="37">
        <v>48383.990000000005</v>
      </c>
      <c r="D166" s="37">
        <v>53561.919999999998</v>
      </c>
      <c r="E166" s="37">
        <v>52375.65</v>
      </c>
      <c r="F166" s="37">
        <v>63829.02</v>
      </c>
      <c r="G166" s="37">
        <v>71846.28</v>
      </c>
      <c r="H166" s="37">
        <v>70233.27</v>
      </c>
      <c r="I166" s="37">
        <v>37414.86</v>
      </c>
      <c r="J166" s="37">
        <v>6390.61</v>
      </c>
      <c r="K166" s="37">
        <v>8433.4699999999993</v>
      </c>
      <c r="L166" s="37">
        <v>64199.469999999994</v>
      </c>
      <c r="M166" s="37">
        <v>70191.39</v>
      </c>
      <c r="N166" s="37">
        <v>24129.05</v>
      </c>
      <c r="O166" s="55">
        <f t="shared" si="2"/>
        <v>570988.98</v>
      </c>
    </row>
    <row r="167" spans="2:15">
      <c r="B167" s="23" t="s">
        <v>107</v>
      </c>
      <c r="C167" s="37">
        <v>13975.610000000002</v>
      </c>
      <c r="D167" s="37">
        <v>16808.36</v>
      </c>
      <c r="E167" s="37">
        <v>15807.480000000001</v>
      </c>
      <c r="F167" s="37">
        <v>10656.800000000001</v>
      </c>
      <c r="G167" s="37">
        <v>17527.11</v>
      </c>
      <c r="H167" s="37">
        <v>14918.250000000002</v>
      </c>
      <c r="I167" s="37">
        <v>14304.69</v>
      </c>
      <c r="J167" s="37">
        <v>5940.1900000000005</v>
      </c>
      <c r="K167" s="37">
        <v>11776.2</v>
      </c>
      <c r="L167" s="37">
        <v>14996.81</v>
      </c>
      <c r="M167" s="37">
        <v>6777.61</v>
      </c>
      <c r="N167" s="37">
        <v>12825.9</v>
      </c>
      <c r="O167" s="55">
        <f t="shared" si="2"/>
        <v>156315.01</v>
      </c>
    </row>
    <row r="168" spans="2:15">
      <c r="B168" s="23" t="s">
        <v>108</v>
      </c>
      <c r="C168" s="37">
        <v>5216.7</v>
      </c>
      <c r="D168" s="37">
        <v>6823.48</v>
      </c>
      <c r="E168" s="37">
        <v>6580.12</v>
      </c>
      <c r="F168" s="37">
        <v>5413.2300000000005</v>
      </c>
      <c r="G168" s="37">
        <v>5455.91</v>
      </c>
      <c r="H168" s="37">
        <v>6553.9800000000005</v>
      </c>
      <c r="I168" s="37">
        <v>4593.63</v>
      </c>
      <c r="J168" s="37">
        <v>773.63</v>
      </c>
      <c r="K168" s="37">
        <v>8833.91</v>
      </c>
      <c r="L168" s="37">
        <v>6017.75</v>
      </c>
      <c r="M168" s="37">
        <v>4051.0799999999995</v>
      </c>
      <c r="N168" s="37">
        <v>5536.98</v>
      </c>
      <c r="O168" s="55">
        <f t="shared" si="2"/>
        <v>65850.399999999994</v>
      </c>
    </row>
    <row r="169" spans="2:15">
      <c r="B169" s="23" t="s">
        <v>109</v>
      </c>
      <c r="C169" s="37">
        <v>17049.169999999998</v>
      </c>
      <c r="D169" s="37">
        <v>19803.920000000002</v>
      </c>
      <c r="E169" s="37">
        <v>17884.84</v>
      </c>
      <c r="F169" s="37">
        <v>16110.710000000001</v>
      </c>
      <c r="G169" s="37">
        <v>21830.74</v>
      </c>
      <c r="H169" s="37">
        <v>13843.29</v>
      </c>
      <c r="I169" s="37">
        <v>19219.169999999998</v>
      </c>
      <c r="J169" s="37">
        <v>0</v>
      </c>
      <c r="K169" s="37">
        <v>27445.78</v>
      </c>
      <c r="L169" s="37">
        <v>13533.68</v>
      </c>
      <c r="M169" s="37">
        <v>14732.26</v>
      </c>
      <c r="N169" s="37">
        <v>18137.61</v>
      </c>
      <c r="O169" s="55">
        <f t="shared" si="2"/>
        <v>199591.16999999998</v>
      </c>
    </row>
    <row r="170" spans="2:15">
      <c r="B170" s="23" t="s">
        <v>132</v>
      </c>
      <c r="C170" s="37">
        <v>4252.125</v>
      </c>
      <c r="D170" s="37">
        <v>4983.87</v>
      </c>
      <c r="E170" s="37">
        <v>5852.2350000000006</v>
      </c>
      <c r="F170" s="37">
        <v>4720.6349999999993</v>
      </c>
      <c r="G170" s="37">
        <v>5326.8</v>
      </c>
      <c r="H170" s="37">
        <v>5060.46</v>
      </c>
      <c r="I170" s="37">
        <v>4570.9049999999997</v>
      </c>
      <c r="J170" s="37">
        <v>886.30499999999995</v>
      </c>
      <c r="K170" s="37">
        <v>5405.46</v>
      </c>
      <c r="L170" s="37">
        <v>5106.34</v>
      </c>
      <c r="M170" s="37">
        <v>4439.46</v>
      </c>
      <c r="N170" s="37">
        <v>4596.4350000000004</v>
      </c>
      <c r="O170" s="55">
        <f t="shared" si="2"/>
        <v>55201.029999999992</v>
      </c>
    </row>
    <row r="171" spans="2:15">
      <c r="B171" s="23" t="s">
        <v>110</v>
      </c>
      <c r="C171" s="37">
        <v>13386.18</v>
      </c>
      <c r="D171" s="37">
        <v>11665.06</v>
      </c>
      <c r="E171" s="37">
        <v>18290.93</v>
      </c>
      <c r="F171" s="37">
        <v>13838.670000000002</v>
      </c>
      <c r="G171" s="37">
        <v>12065.859999999999</v>
      </c>
      <c r="H171" s="37">
        <v>14294.990000000002</v>
      </c>
      <c r="I171" s="37">
        <v>18094.07</v>
      </c>
      <c r="J171" s="37">
        <v>0</v>
      </c>
      <c r="K171" s="37">
        <v>33232.25</v>
      </c>
      <c r="L171" s="37">
        <v>17670.150000000001</v>
      </c>
      <c r="M171" s="37">
        <v>14305.8</v>
      </c>
      <c r="N171" s="37">
        <v>15371.49</v>
      </c>
      <c r="O171" s="55">
        <f t="shared" si="2"/>
        <v>182215.44999999998</v>
      </c>
    </row>
    <row r="172" spans="2:15">
      <c r="B172" s="23" t="s">
        <v>111</v>
      </c>
      <c r="C172" s="37">
        <v>9585.3900000000012</v>
      </c>
      <c r="D172" s="37">
        <v>6646.3600000000006</v>
      </c>
      <c r="E172" s="37">
        <v>8981.85</v>
      </c>
      <c r="F172" s="37">
        <v>6244.66</v>
      </c>
      <c r="G172" s="37">
        <v>8362.9900000000016</v>
      </c>
      <c r="H172" s="37">
        <v>8321.4500000000007</v>
      </c>
      <c r="I172" s="37">
        <v>3334.35</v>
      </c>
      <c r="J172" s="37">
        <v>0</v>
      </c>
      <c r="K172" s="37">
        <v>14141.439999999999</v>
      </c>
      <c r="L172" s="37">
        <v>6804.9000000000005</v>
      </c>
      <c r="M172" s="37">
        <v>5888.29</v>
      </c>
      <c r="N172" s="37">
        <v>8699.68</v>
      </c>
      <c r="O172" s="55">
        <f t="shared" si="2"/>
        <v>87011.359999999986</v>
      </c>
    </row>
    <row r="173" spans="2:15">
      <c r="B173" s="23" t="s">
        <v>125</v>
      </c>
      <c r="C173" s="37">
        <v>20251.77</v>
      </c>
      <c r="D173" s="37">
        <v>15072.880000000001</v>
      </c>
      <c r="E173" s="37">
        <v>21034.149999999998</v>
      </c>
      <c r="F173" s="37">
        <v>18686.949999999997</v>
      </c>
      <c r="G173" s="37">
        <v>16423</v>
      </c>
      <c r="H173" s="37">
        <v>18427.96</v>
      </c>
      <c r="I173" s="37">
        <v>20057.780000000002</v>
      </c>
      <c r="J173" s="37">
        <v>1781.89</v>
      </c>
      <c r="K173" s="37">
        <v>15311.36</v>
      </c>
      <c r="L173" s="37">
        <v>18043.46</v>
      </c>
      <c r="M173" s="37">
        <v>8779.5600000000013</v>
      </c>
      <c r="N173" s="37">
        <v>22611.809999999998</v>
      </c>
      <c r="O173" s="55">
        <f t="shared" si="2"/>
        <v>196482.56999999998</v>
      </c>
    </row>
    <row r="174" spans="2:15">
      <c r="B174" s="23" t="s">
        <v>113</v>
      </c>
      <c r="C174" s="37">
        <v>5159.34</v>
      </c>
      <c r="D174" s="37">
        <v>7119.4500000000007</v>
      </c>
      <c r="E174" s="37">
        <v>8346.98</v>
      </c>
      <c r="F174" s="37">
        <v>6419.07</v>
      </c>
      <c r="G174" s="37">
        <v>7347.4500000000007</v>
      </c>
      <c r="H174" s="37">
        <v>5562.880000000001</v>
      </c>
      <c r="I174" s="37">
        <v>3682.2099999999996</v>
      </c>
      <c r="J174" s="37">
        <v>273.39999999999998</v>
      </c>
      <c r="K174" s="37">
        <v>6231.7</v>
      </c>
      <c r="L174" s="37">
        <v>8322.64</v>
      </c>
      <c r="M174" s="37">
        <v>4647.47</v>
      </c>
      <c r="N174" s="37">
        <v>6747.4</v>
      </c>
      <c r="O174" s="55">
        <f t="shared" si="2"/>
        <v>69859.989999999991</v>
      </c>
    </row>
    <row r="175" spans="2:15">
      <c r="B175" s="23" t="s">
        <v>114</v>
      </c>
      <c r="C175" s="37">
        <v>52903.960000000006</v>
      </c>
      <c r="D175" s="37">
        <v>54979.210000000006</v>
      </c>
      <c r="E175" s="37">
        <v>80867.14</v>
      </c>
      <c r="F175" s="37">
        <v>51942.060000000005</v>
      </c>
      <c r="G175" s="37">
        <v>55899.409999999996</v>
      </c>
      <c r="H175" s="37">
        <v>61214.05</v>
      </c>
      <c r="I175" s="37">
        <v>57692.270000000004</v>
      </c>
      <c r="J175" s="37">
        <v>24803.040000000001</v>
      </c>
      <c r="K175" s="37">
        <v>58550.27</v>
      </c>
      <c r="L175" s="37">
        <v>57170.18</v>
      </c>
      <c r="M175" s="37">
        <v>54177.86</v>
      </c>
      <c r="N175" s="37">
        <v>37139.259999999995</v>
      </c>
      <c r="O175" s="55">
        <f t="shared" si="2"/>
        <v>647338.71</v>
      </c>
    </row>
    <row r="176" spans="2:15">
      <c r="B176" s="23" t="s">
        <v>115</v>
      </c>
      <c r="C176" s="37">
        <v>5347.55</v>
      </c>
      <c r="D176" s="37">
        <v>5994.69</v>
      </c>
      <c r="E176" s="37">
        <v>7250.2000000000007</v>
      </c>
      <c r="F176" s="37">
        <v>5836.74</v>
      </c>
      <c r="G176" s="37">
        <v>5644.6399999999994</v>
      </c>
      <c r="H176" s="37">
        <v>5587.32</v>
      </c>
      <c r="I176" s="37">
        <v>5755.91</v>
      </c>
      <c r="J176" s="37">
        <v>2246.9500000000003</v>
      </c>
      <c r="K176" s="37">
        <v>6875.92</v>
      </c>
      <c r="L176" s="37">
        <v>7817.36</v>
      </c>
      <c r="M176" s="37">
        <v>6272.02</v>
      </c>
      <c r="N176" s="37">
        <v>4712.67</v>
      </c>
      <c r="O176" s="55">
        <f t="shared" si="2"/>
        <v>69341.97</v>
      </c>
    </row>
    <row r="177" spans="2:15">
      <c r="B177" s="23" t="s">
        <v>116</v>
      </c>
      <c r="C177" s="37">
        <v>34378.520000000004</v>
      </c>
      <c r="D177" s="37">
        <v>40310.410000000003</v>
      </c>
      <c r="E177" s="37">
        <v>49899.95</v>
      </c>
      <c r="F177" s="37">
        <v>41469.51</v>
      </c>
      <c r="G177" s="37">
        <v>47773.2</v>
      </c>
      <c r="H177" s="37">
        <v>49681.14</v>
      </c>
      <c r="I177" s="37">
        <v>47788.28</v>
      </c>
      <c r="J177" s="37">
        <v>0</v>
      </c>
      <c r="K177" s="37">
        <v>53019.69</v>
      </c>
      <c r="L177" s="37">
        <v>49501.770000000004</v>
      </c>
      <c r="M177" s="37">
        <v>42529.380000000005</v>
      </c>
      <c r="N177" s="37">
        <v>44775.81</v>
      </c>
      <c r="O177" s="55">
        <f t="shared" si="2"/>
        <v>501127.66000000003</v>
      </c>
    </row>
    <row r="178" spans="2:15">
      <c r="B178" s="23" t="s">
        <v>117</v>
      </c>
      <c r="C178" s="37">
        <v>3781.53</v>
      </c>
      <c r="D178" s="37">
        <v>1981.4</v>
      </c>
      <c r="E178" s="37">
        <v>3777.07</v>
      </c>
      <c r="F178" s="37">
        <v>3223.98</v>
      </c>
      <c r="G178" s="37">
        <v>3505.1600000000003</v>
      </c>
      <c r="H178" s="37">
        <v>4190.1399999999994</v>
      </c>
      <c r="I178" s="37">
        <v>2906.75</v>
      </c>
      <c r="J178" s="37">
        <v>1747.92</v>
      </c>
      <c r="K178" s="37">
        <v>2533.29</v>
      </c>
      <c r="L178" s="37">
        <v>1758.47</v>
      </c>
      <c r="M178" s="37">
        <v>3052.76</v>
      </c>
      <c r="N178" s="37">
        <v>3144.34</v>
      </c>
      <c r="O178" s="55">
        <f t="shared" si="2"/>
        <v>35602.81</v>
      </c>
    </row>
    <row r="179" spans="2:15">
      <c r="B179" s="23" t="s">
        <v>118</v>
      </c>
      <c r="C179" s="37">
        <v>10067.970000000001</v>
      </c>
      <c r="D179" s="37">
        <v>9319.1</v>
      </c>
      <c r="E179" s="37">
        <v>16739.660000000003</v>
      </c>
      <c r="F179" s="37">
        <v>9324.630000000001</v>
      </c>
      <c r="G179" s="37">
        <v>12833.28</v>
      </c>
      <c r="H179" s="37">
        <v>10170.02</v>
      </c>
      <c r="I179" s="37">
        <v>12041.380000000001</v>
      </c>
      <c r="J179" s="37">
        <v>0</v>
      </c>
      <c r="K179" s="37">
        <v>12260.779999999999</v>
      </c>
      <c r="L179" s="37">
        <v>10910.29</v>
      </c>
      <c r="M179" s="37">
        <v>7278.2000000000007</v>
      </c>
      <c r="N179" s="37">
        <v>10900.58</v>
      </c>
      <c r="O179" s="55">
        <f t="shared" si="2"/>
        <v>121845.89000000001</v>
      </c>
    </row>
    <row r="180" spans="2:15">
      <c r="B180" s="23" t="s">
        <v>119</v>
      </c>
      <c r="C180" s="37">
        <v>5649.96</v>
      </c>
      <c r="D180" s="37">
        <v>6677.16</v>
      </c>
      <c r="E180" s="37">
        <v>7713.1799999999994</v>
      </c>
      <c r="F180" s="37">
        <v>5685.1100000000006</v>
      </c>
      <c r="G180" s="37">
        <v>7603.01</v>
      </c>
      <c r="H180" s="37">
        <v>5321.2899999999991</v>
      </c>
      <c r="I180" s="37">
        <v>5773.1599999999989</v>
      </c>
      <c r="J180" s="37">
        <v>437.44</v>
      </c>
      <c r="K180" s="37">
        <v>6482.76</v>
      </c>
      <c r="L180" s="37">
        <v>7198.4400000000005</v>
      </c>
      <c r="M180" s="37">
        <v>4165.53</v>
      </c>
      <c r="N180" s="37">
        <v>6303.72</v>
      </c>
      <c r="O180" s="55">
        <f t="shared" si="2"/>
        <v>69010.759999999995</v>
      </c>
    </row>
    <row r="181" spans="2:15">
      <c r="B181" s="23" t="s">
        <v>120</v>
      </c>
      <c r="C181" s="37">
        <v>2310.42</v>
      </c>
      <c r="D181" s="37">
        <v>3484.51</v>
      </c>
      <c r="E181" s="37">
        <v>4313.96</v>
      </c>
      <c r="F181" s="37">
        <v>3177.42</v>
      </c>
      <c r="G181" s="37">
        <v>3581.84</v>
      </c>
      <c r="H181" s="37">
        <v>2329.61</v>
      </c>
      <c r="I181" s="37">
        <v>2746.63</v>
      </c>
      <c r="J181" s="37">
        <v>1034.99</v>
      </c>
      <c r="K181" s="37">
        <v>3693.05</v>
      </c>
      <c r="L181" s="37">
        <v>3041.0699999999997</v>
      </c>
      <c r="M181" s="37">
        <v>2264.46</v>
      </c>
      <c r="N181" s="37">
        <v>2688.95</v>
      </c>
      <c r="O181" s="55">
        <f t="shared" si="2"/>
        <v>34666.910000000003</v>
      </c>
    </row>
    <row r="182" spans="2:15">
      <c r="B182" s="23" t="s">
        <v>122</v>
      </c>
      <c r="C182" s="37">
        <v>16469.629999999997</v>
      </c>
      <c r="D182" s="37">
        <v>25085.360000000001</v>
      </c>
      <c r="E182" s="37">
        <v>27342.06</v>
      </c>
      <c r="F182" s="37">
        <v>18584.370000000003</v>
      </c>
      <c r="G182" s="37">
        <v>26168.469999999998</v>
      </c>
      <c r="H182" s="37">
        <v>20286.320000000003</v>
      </c>
      <c r="I182" s="37">
        <v>18636.13</v>
      </c>
      <c r="J182" s="37">
        <v>425.40000000000003</v>
      </c>
      <c r="K182" s="37">
        <v>30671.31</v>
      </c>
      <c r="L182" s="37">
        <v>23817.660000000003</v>
      </c>
      <c r="M182" s="37">
        <v>17873.75</v>
      </c>
      <c r="N182" s="37">
        <v>18242.53</v>
      </c>
      <c r="O182" s="55">
        <f t="shared" si="2"/>
        <v>243602.99000000002</v>
      </c>
    </row>
    <row r="183" spans="2:15">
      <c r="B183" s="23" t="s">
        <v>130</v>
      </c>
      <c r="C183" s="37">
        <v>2429.9</v>
      </c>
      <c r="D183" s="37">
        <v>6369.97</v>
      </c>
      <c r="E183" s="37">
        <v>10894.43</v>
      </c>
      <c r="F183" s="37">
        <v>5016.62</v>
      </c>
      <c r="G183" s="37">
        <v>9302.4700000000012</v>
      </c>
      <c r="H183" s="37">
        <v>6071.670000000001</v>
      </c>
      <c r="I183" s="37">
        <v>6361.8600000000006</v>
      </c>
      <c r="J183" s="37">
        <v>2220.75</v>
      </c>
      <c r="K183" s="37">
        <v>7836.38</v>
      </c>
      <c r="L183" s="37">
        <v>6103.2300000000005</v>
      </c>
      <c r="M183" s="37">
        <v>7381.2100000000009</v>
      </c>
      <c r="N183" s="37">
        <v>8022.9700000000012</v>
      </c>
      <c r="O183" s="55">
        <f t="shared" si="2"/>
        <v>78011.460000000006</v>
      </c>
    </row>
    <row r="184" spans="2:15" s="4" customFormat="1" ht="14.25">
      <c r="B184" s="11" t="s">
        <v>123</v>
      </c>
      <c r="C184" s="37">
        <v>20371.77</v>
      </c>
      <c r="D184" s="37">
        <v>23507.25</v>
      </c>
      <c r="E184" s="37">
        <v>28166.69</v>
      </c>
      <c r="F184" s="37">
        <v>21448.379999999997</v>
      </c>
      <c r="G184" s="37">
        <v>22165.489999999998</v>
      </c>
      <c r="H184" s="37">
        <v>19855.02</v>
      </c>
      <c r="I184" s="37">
        <v>24715.810000000005</v>
      </c>
      <c r="J184" s="37">
        <v>7850.3899999999994</v>
      </c>
      <c r="K184" s="37">
        <v>22308.21</v>
      </c>
      <c r="L184" s="37">
        <v>23379.26</v>
      </c>
      <c r="M184" s="37">
        <v>18351.739999999998</v>
      </c>
      <c r="N184" s="37">
        <v>19524.68</v>
      </c>
      <c r="O184" s="55">
        <f t="shared" si="2"/>
        <v>251644.68999999997</v>
      </c>
    </row>
    <row r="185" spans="2:15" s="4" customFormat="1" ht="14.25">
      <c r="B185" s="12" t="s">
        <v>131</v>
      </c>
      <c r="C185" s="37">
        <v>417.29</v>
      </c>
      <c r="D185" s="37">
        <v>1935.3500000000001</v>
      </c>
      <c r="E185" s="37">
        <v>1754.51</v>
      </c>
      <c r="F185" s="37">
        <v>1790.56</v>
      </c>
      <c r="G185" s="37">
        <v>2079.86</v>
      </c>
      <c r="H185" s="37">
        <v>2549.4699999999998</v>
      </c>
      <c r="I185" s="37">
        <v>1913.4500000000003</v>
      </c>
      <c r="J185" s="37">
        <v>54.68</v>
      </c>
      <c r="K185" s="37">
        <v>2577.9900000000002</v>
      </c>
      <c r="L185" s="37">
        <v>1746.38</v>
      </c>
      <c r="M185" s="37">
        <v>1491.63</v>
      </c>
      <c r="N185" s="37">
        <v>2371.29</v>
      </c>
      <c r="O185" s="55">
        <f t="shared" si="2"/>
        <v>20682.460000000003</v>
      </c>
    </row>
    <row r="186" spans="2:15" s="4" customFormat="1" thickBot="1">
      <c r="B186" s="12" t="s">
        <v>124</v>
      </c>
      <c r="C186" s="37">
        <v>4285.3999999999996</v>
      </c>
      <c r="D186" s="37">
        <v>5801.3799999999992</v>
      </c>
      <c r="E186" s="37">
        <v>6401.02</v>
      </c>
      <c r="F186" s="37">
        <v>5147.3599999999997</v>
      </c>
      <c r="G186" s="37">
        <v>5384.69</v>
      </c>
      <c r="H186" s="37">
        <v>5735.3200000000006</v>
      </c>
      <c r="I186" s="37">
        <v>5186.7</v>
      </c>
      <c r="J186" s="37">
        <v>1236.8700000000001</v>
      </c>
      <c r="K186" s="37">
        <v>4778.45</v>
      </c>
      <c r="L186" s="37">
        <v>5197.53</v>
      </c>
      <c r="M186" s="37">
        <v>4942.1000000000004</v>
      </c>
      <c r="N186" s="37">
        <v>5020.8500000000004</v>
      </c>
      <c r="O186" s="55">
        <f t="shared" si="2"/>
        <v>59117.669999999991</v>
      </c>
    </row>
    <row r="187" spans="2:15" s="4" customFormat="1" thickBot="1">
      <c r="B187" s="14" t="s">
        <v>9</v>
      </c>
      <c r="C187" s="71">
        <f t="shared" ref="C187:O187" si="3">SUM(C161:C186)</f>
        <v>379226.80500000011</v>
      </c>
      <c r="D187" s="71">
        <f t="shared" si="3"/>
        <v>437026.76999999996</v>
      </c>
      <c r="E187" s="71">
        <f t="shared" si="3"/>
        <v>516924.11500000005</v>
      </c>
      <c r="F187" s="71">
        <f t="shared" si="3"/>
        <v>414356.56499999994</v>
      </c>
      <c r="G187" s="71">
        <f t="shared" si="3"/>
        <v>468349.00999999995</v>
      </c>
      <c r="H187" s="71">
        <f t="shared" si="3"/>
        <v>443711.12000000005</v>
      </c>
      <c r="I187" s="71">
        <f t="shared" si="3"/>
        <v>402509.32499999995</v>
      </c>
      <c r="J187" s="71">
        <f t="shared" si="3"/>
        <v>79143.434999999983</v>
      </c>
      <c r="K187" s="71">
        <f t="shared" si="3"/>
        <v>471167</v>
      </c>
      <c r="L187" s="71">
        <f t="shared" si="3"/>
        <v>449245.43999999994</v>
      </c>
      <c r="M187" s="71">
        <f t="shared" si="3"/>
        <v>392865.89000000007</v>
      </c>
      <c r="N187" s="71">
        <f t="shared" si="3"/>
        <v>387706.09499999986</v>
      </c>
      <c r="O187" s="71">
        <f t="shared" si="3"/>
        <v>4842231.57</v>
      </c>
    </row>
  </sheetData>
  <mergeCells count="8">
    <mergeCell ref="B159:O159"/>
    <mergeCell ref="B96:D96"/>
    <mergeCell ref="B128:E128"/>
    <mergeCell ref="B130:O130"/>
    <mergeCell ref="B11:E11"/>
    <mergeCell ref="B68:D68"/>
    <mergeCell ref="B13:D13"/>
    <mergeCell ref="B41:D41"/>
  </mergeCells>
  <phoneticPr fontId="24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189"/>
  <sheetViews>
    <sheetView showGridLines="0" zoomScaleNormal="100" workbookViewId="0"/>
  </sheetViews>
  <sheetFormatPr baseColWidth="10" defaultRowHeight="15"/>
  <cols>
    <col min="1" max="1" width="5.7109375" style="4" customWidth="1"/>
    <col min="2" max="2" width="25.28515625" style="4" customWidth="1"/>
    <col min="3" max="3" width="21" style="4" customWidth="1"/>
    <col min="4" max="4" width="17.85546875" style="4" customWidth="1"/>
    <col min="5" max="5" width="18.42578125" style="4" bestFit="1" customWidth="1"/>
    <col min="6" max="6" width="12.85546875" style="4" customWidth="1"/>
    <col min="7" max="8" width="12" style="4" customWidth="1"/>
    <col min="9" max="9" width="20" style="4" customWidth="1"/>
    <col min="10" max="10" width="15.5703125" style="4" customWidth="1"/>
    <col min="11" max="14" width="12" style="4" customWidth="1"/>
    <col min="15" max="15" width="20.85546875" style="4" customWidth="1"/>
    <col min="16" max="1024" width="12" style="4" customWidth="1"/>
  </cols>
  <sheetData>
    <row r="1" spans="2:14" ht="20.25" customHeight="1"/>
    <row r="2" spans="2:14" ht="18" customHeight="1"/>
    <row r="3" spans="2:14" ht="18" customHeight="1"/>
    <row r="4" spans="2:14" ht="18" customHeight="1"/>
    <row r="5" spans="2:14" ht="18" customHeight="1"/>
    <row r="6" spans="2:14" ht="18" customHeight="1"/>
    <row r="7" spans="2:14" ht="18" customHeight="1"/>
    <row r="8" spans="2:14" ht="18" customHeight="1"/>
    <row r="9" spans="2:14" ht="18" customHeight="1"/>
    <row r="10" spans="2:14" ht="18" customHeight="1" thickBot="1"/>
    <row r="11" spans="2:14" s="20" customFormat="1" ht="24.95" customHeight="1" thickBot="1">
      <c r="B11" s="97" t="s">
        <v>59</v>
      </c>
      <c r="C11" s="97"/>
      <c r="D11" s="97"/>
      <c r="E11" s="97"/>
    </row>
    <row r="13" spans="2:14" s="4" customFormat="1" ht="32.25" customHeight="1" thickBot="1">
      <c r="B13" s="99" t="s">
        <v>0</v>
      </c>
      <c r="C13" s="109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2:14" s="4" customFormat="1" ht="33" customHeight="1" thickBot="1">
      <c r="B14" s="66" t="s">
        <v>81</v>
      </c>
      <c r="C14" s="27" t="s">
        <v>134</v>
      </c>
    </row>
    <row r="15" spans="2:14" ht="15" customHeight="1">
      <c r="B15" s="22" t="s">
        <v>61</v>
      </c>
      <c r="C15" s="33">
        <v>13905</v>
      </c>
    </row>
    <row r="16" spans="2:14" ht="15" customHeight="1">
      <c r="B16" s="11" t="s">
        <v>4</v>
      </c>
      <c r="C16" s="34">
        <v>1319</v>
      </c>
    </row>
    <row r="17" spans="2:14" ht="15" customHeight="1">
      <c r="B17" s="11" t="s">
        <v>62</v>
      </c>
      <c r="C17" s="34">
        <v>21506</v>
      </c>
    </row>
    <row r="18" spans="2:14" ht="15" customHeight="1">
      <c r="B18" s="12" t="s">
        <v>63</v>
      </c>
      <c r="C18" s="34">
        <v>9516</v>
      </c>
    </row>
    <row r="19" spans="2:14" ht="15" customHeight="1">
      <c r="B19" s="13" t="s">
        <v>5</v>
      </c>
      <c r="C19" s="35">
        <v>18946</v>
      </c>
    </row>
    <row r="20" spans="2:14" ht="15" customHeight="1">
      <c r="B20" s="11" t="s">
        <v>6</v>
      </c>
      <c r="C20" s="36">
        <v>9168</v>
      </c>
    </row>
    <row r="21" spans="2:14" ht="15" customHeight="1">
      <c r="B21" s="11" t="s">
        <v>64</v>
      </c>
      <c r="C21" s="34">
        <v>9471</v>
      </c>
    </row>
    <row r="22" spans="2:14" ht="15" customHeight="1">
      <c r="B22" s="11" t="s">
        <v>67</v>
      </c>
      <c r="C22" s="34">
        <v>3866</v>
      </c>
    </row>
    <row r="23" spans="2:14" ht="15" customHeight="1">
      <c r="B23" s="11" t="s">
        <v>7</v>
      </c>
      <c r="C23" s="34">
        <v>895</v>
      </c>
    </row>
    <row r="24" spans="2:14" ht="15" customHeight="1">
      <c r="B24" s="12" t="s">
        <v>65</v>
      </c>
      <c r="C24" s="36">
        <v>38336</v>
      </c>
    </row>
    <row r="25" spans="2:14" ht="15" customHeight="1" thickBot="1">
      <c r="B25" s="16" t="s">
        <v>8</v>
      </c>
      <c r="C25" s="34">
        <v>32131</v>
      </c>
    </row>
    <row r="26" spans="2:14" ht="15" customHeight="1" thickBot="1">
      <c r="B26" s="15" t="s">
        <v>9</v>
      </c>
      <c r="C26" s="32">
        <f>SUM(C15:C25)</f>
        <v>159059</v>
      </c>
    </row>
    <row r="27" spans="2:14">
      <c r="C27" s="17"/>
    </row>
    <row r="28" spans="2:14" s="4" customFormat="1" ht="31.5" customHeight="1" thickBot="1">
      <c r="B28" s="99" t="s">
        <v>46</v>
      </c>
      <c r="C28" s="109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2:14" s="4" customFormat="1" ht="30.75" customHeight="1" thickBot="1">
      <c r="B29" s="66" t="s">
        <v>81</v>
      </c>
      <c r="C29" s="27" t="s">
        <v>135</v>
      </c>
    </row>
    <row r="30" spans="2:14">
      <c r="B30" s="23" t="s">
        <v>61</v>
      </c>
      <c r="C30" s="33">
        <v>4984</v>
      </c>
    </row>
    <row r="31" spans="2:14">
      <c r="B31" s="11" t="s">
        <v>4</v>
      </c>
      <c r="C31" s="34">
        <v>910</v>
      </c>
    </row>
    <row r="32" spans="2:14">
      <c r="B32" s="11" t="s">
        <v>62</v>
      </c>
      <c r="C32" s="34">
        <v>8555</v>
      </c>
    </row>
    <row r="33" spans="2:14 1025:1025">
      <c r="B33" s="12" t="s">
        <v>63</v>
      </c>
      <c r="C33" s="34">
        <v>4066</v>
      </c>
    </row>
    <row r="34" spans="2:14 1025:1025">
      <c r="B34" s="13" t="s">
        <v>5</v>
      </c>
      <c r="C34" s="35">
        <v>7564</v>
      </c>
    </row>
    <row r="35" spans="2:14 1025:1025">
      <c r="B35" s="11" t="s">
        <v>6</v>
      </c>
      <c r="C35" s="36">
        <v>3693</v>
      </c>
    </row>
    <row r="36" spans="2:14 1025:1025">
      <c r="B36" s="11" t="s">
        <v>64</v>
      </c>
      <c r="C36" s="34">
        <v>4137</v>
      </c>
    </row>
    <row r="37" spans="2:14 1025:1025">
      <c r="B37" s="11" t="s">
        <v>67</v>
      </c>
      <c r="C37" s="34">
        <v>1177</v>
      </c>
    </row>
    <row r="38" spans="2:14 1025:1025">
      <c r="B38" s="11" t="s">
        <v>7</v>
      </c>
      <c r="C38" s="34">
        <v>759</v>
      </c>
    </row>
    <row r="39" spans="2:14 1025:1025">
      <c r="B39" s="12" t="s">
        <v>65</v>
      </c>
      <c r="C39" s="36">
        <v>13774</v>
      </c>
    </row>
    <row r="40" spans="2:14 1025:1025" ht="15.75" thickBot="1">
      <c r="B40" s="13" t="s">
        <v>8</v>
      </c>
      <c r="C40" s="34">
        <v>12812</v>
      </c>
    </row>
    <row r="41" spans="2:14 1025:1025" ht="15.75" thickBot="1">
      <c r="B41" s="14" t="s">
        <v>9</v>
      </c>
      <c r="C41" s="32">
        <f>SUM(C30:C40)</f>
        <v>62431</v>
      </c>
    </row>
    <row r="42" spans="2:14 1025:1025">
      <c r="C42" s="17"/>
    </row>
    <row r="43" spans="2:14 1025:1025" s="4" customFormat="1" ht="46.5" customHeight="1" thickBot="1">
      <c r="B43" s="100" t="s">
        <v>47</v>
      </c>
      <c r="C43" s="101"/>
      <c r="D43" s="101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2:14 1025:1025" s="4" customFormat="1" ht="27" customHeight="1" thickBot="1">
      <c r="B44" s="66" t="s">
        <v>81</v>
      </c>
      <c r="C44" s="27" t="s">
        <v>136</v>
      </c>
      <c r="D44" s="27" t="s">
        <v>137</v>
      </c>
    </row>
    <row r="45" spans="2:14 1025:1025">
      <c r="B45" s="23" t="s">
        <v>61</v>
      </c>
      <c r="C45" s="37">
        <v>734617.5</v>
      </c>
      <c r="D45" s="30">
        <v>652</v>
      </c>
      <c r="AMK45" s="4"/>
    </row>
    <row r="46" spans="2:14 1025:1025">
      <c r="B46" s="11" t="s">
        <v>4</v>
      </c>
      <c r="C46" s="38">
        <v>131745</v>
      </c>
      <c r="D46" s="29">
        <v>48</v>
      </c>
      <c r="AMK46" s="4"/>
    </row>
    <row r="47" spans="2:14 1025:1025">
      <c r="B47" s="11" t="s">
        <v>62</v>
      </c>
      <c r="C47" s="38">
        <v>1260450</v>
      </c>
      <c r="D47" s="29">
        <v>823</v>
      </c>
      <c r="AMK47" s="4"/>
    </row>
    <row r="48" spans="2:14 1025:1025">
      <c r="B48" s="12" t="s">
        <v>63</v>
      </c>
      <c r="C48" s="38">
        <v>596850</v>
      </c>
      <c r="D48" s="29">
        <v>647</v>
      </c>
      <c r="AMK48" s="4"/>
    </row>
    <row r="49" spans="1:1025">
      <c r="B49" s="13" t="s">
        <v>5</v>
      </c>
      <c r="C49" s="37">
        <v>1102535</v>
      </c>
      <c r="D49" s="30">
        <v>965</v>
      </c>
      <c r="AMK49" s="4"/>
    </row>
    <row r="50" spans="1:1025">
      <c r="B50" s="11" t="s">
        <v>6</v>
      </c>
      <c r="C50" s="39">
        <v>539415</v>
      </c>
      <c r="D50" s="31">
        <v>435</v>
      </c>
      <c r="AMK50" s="4"/>
    </row>
    <row r="51" spans="1:1025">
      <c r="B51" s="11" t="s">
        <v>64</v>
      </c>
      <c r="C51" s="38">
        <v>607685</v>
      </c>
      <c r="D51" s="29">
        <v>410</v>
      </c>
      <c r="AMK51" s="4"/>
    </row>
    <row r="52" spans="1:1025">
      <c r="B52" s="11" t="s">
        <v>67</v>
      </c>
      <c r="C52" s="38">
        <v>173905</v>
      </c>
      <c r="D52" s="29">
        <v>215</v>
      </c>
      <c r="AMK52" s="4"/>
    </row>
    <row r="53" spans="1:1025">
      <c r="B53" s="11" t="s">
        <v>7</v>
      </c>
      <c r="C53" s="38">
        <v>109870</v>
      </c>
      <c r="D53" s="29">
        <v>69</v>
      </c>
      <c r="AMK53" s="4"/>
    </row>
    <row r="54" spans="1:1025">
      <c r="B54" s="12" t="s">
        <v>65</v>
      </c>
      <c r="C54" s="39">
        <v>2032350</v>
      </c>
      <c r="D54" s="31">
        <v>1669</v>
      </c>
      <c r="AMK54" s="4"/>
    </row>
    <row r="55" spans="1:1025" ht="15.75" thickBot="1">
      <c r="B55" s="16" t="s">
        <v>8</v>
      </c>
      <c r="C55" s="42">
        <v>1887895</v>
      </c>
      <c r="D55" s="29">
        <v>2019</v>
      </c>
      <c r="P55" s="5"/>
      <c r="AMK55" s="4"/>
    </row>
    <row r="56" spans="1:1025" ht="15.75" thickBot="1">
      <c r="B56" s="15" t="s">
        <v>9</v>
      </c>
      <c r="C56" s="51">
        <f>SUM(C45:C55)</f>
        <v>9177317.5</v>
      </c>
      <c r="D56" s="40">
        <f>SUM(D45:D55)</f>
        <v>7952</v>
      </c>
      <c r="P56" s="5"/>
      <c r="AMK56" s="4"/>
    </row>
    <row r="57" spans="1:1025">
      <c r="C57" s="52"/>
    </row>
    <row r="58" spans="1:1025" ht="25.5" customHeight="1">
      <c r="B58" s="110" t="s">
        <v>48</v>
      </c>
      <c r="C58" s="111"/>
      <c r="D58" s="111"/>
      <c r="E58" s="111"/>
      <c r="F58" s="111"/>
      <c r="G58" s="111"/>
      <c r="H58" s="111"/>
      <c r="I58" s="111"/>
      <c r="J58" s="112"/>
      <c r="K58" s="21"/>
      <c r="L58" s="21"/>
      <c r="M58" s="21"/>
      <c r="N58" s="21"/>
    </row>
    <row r="59" spans="1:1025" ht="15.75" customHeight="1" thickBot="1">
      <c r="B59" s="113" t="s">
        <v>90</v>
      </c>
      <c r="C59" s="114"/>
      <c r="D59" s="114"/>
      <c r="E59" s="114"/>
      <c r="F59" s="114"/>
      <c r="G59" s="114"/>
      <c r="H59" s="114"/>
      <c r="I59" s="114"/>
      <c r="J59" s="115"/>
    </row>
    <row r="60" spans="1:1025" s="19" customFormat="1" ht="26.25" thickBot="1">
      <c r="A60" s="18"/>
      <c r="B60" s="24" t="s">
        <v>81</v>
      </c>
      <c r="C60" s="24" t="s">
        <v>31</v>
      </c>
      <c r="D60" s="25" t="s">
        <v>70</v>
      </c>
      <c r="E60" s="25" t="s">
        <v>71</v>
      </c>
      <c r="F60" s="24" t="s">
        <v>49</v>
      </c>
      <c r="G60" s="25" t="s">
        <v>33</v>
      </c>
      <c r="H60" s="25" t="s">
        <v>32</v>
      </c>
      <c r="I60" s="24" t="s">
        <v>91</v>
      </c>
      <c r="J60" s="25" t="s">
        <v>34</v>
      </c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  <c r="IW60" s="18"/>
      <c r="IX60" s="18"/>
      <c r="IY60" s="18"/>
      <c r="IZ60" s="18"/>
      <c r="JA60" s="18"/>
      <c r="JB60" s="18"/>
      <c r="JC60" s="18"/>
      <c r="JD60" s="18"/>
      <c r="JE60" s="18"/>
      <c r="JF60" s="18"/>
      <c r="JG60" s="18"/>
      <c r="JH60" s="18"/>
      <c r="JI60" s="18"/>
      <c r="JJ60" s="18"/>
      <c r="JK60" s="18"/>
      <c r="JL60" s="18"/>
      <c r="JM60" s="18"/>
      <c r="JN60" s="18"/>
      <c r="JO60" s="18"/>
      <c r="JP60" s="18"/>
      <c r="JQ60" s="18"/>
      <c r="JR60" s="18"/>
      <c r="JS60" s="18"/>
      <c r="JT60" s="18"/>
      <c r="JU60" s="18"/>
      <c r="JV60" s="18"/>
      <c r="JW60" s="18"/>
      <c r="JX60" s="18"/>
      <c r="JY60" s="18"/>
      <c r="JZ60" s="18"/>
      <c r="KA60" s="18"/>
      <c r="KB60" s="18"/>
      <c r="KC60" s="18"/>
      <c r="KD60" s="18"/>
      <c r="KE60" s="18"/>
      <c r="KF60" s="18"/>
      <c r="KG60" s="18"/>
      <c r="KH60" s="18"/>
      <c r="KI60" s="18"/>
      <c r="KJ60" s="18"/>
      <c r="KK60" s="18"/>
      <c r="KL60" s="18"/>
      <c r="KM60" s="18"/>
      <c r="KN60" s="18"/>
      <c r="KO60" s="18"/>
      <c r="KP60" s="18"/>
      <c r="KQ60" s="18"/>
      <c r="KR60" s="18"/>
      <c r="KS60" s="18"/>
      <c r="KT60" s="18"/>
      <c r="KU60" s="18"/>
      <c r="KV60" s="18"/>
      <c r="KW60" s="18"/>
      <c r="KX60" s="18"/>
      <c r="KY60" s="18"/>
      <c r="KZ60" s="18"/>
      <c r="LA60" s="18"/>
      <c r="LB60" s="18"/>
      <c r="LC60" s="18"/>
      <c r="LD60" s="18"/>
      <c r="LE60" s="18"/>
      <c r="LF60" s="18"/>
      <c r="LG60" s="18"/>
      <c r="LH60" s="18"/>
      <c r="LI60" s="18"/>
      <c r="LJ60" s="18"/>
      <c r="LK60" s="18"/>
      <c r="LL60" s="18"/>
      <c r="LM60" s="18"/>
      <c r="LN60" s="18"/>
      <c r="LO60" s="18"/>
      <c r="LP60" s="18"/>
      <c r="LQ60" s="18"/>
      <c r="LR60" s="18"/>
      <c r="LS60" s="18"/>
      <c r="LT60" s="18"/>
      <c r="LU60" s="18"/>
      <c r="LV60" s="18"/>
      <c r="LW60" s="18"/>
      <c r="LX60" s="18"/>
      <c r="LY60" s="18"/>
      <c r="LZ60" s="18"/>
      <c r="MA60" s="18"/>
      <c r="MB60" s="18"/>
      <c r="MC60" s="18"/>
      <c r="MD60" s="18"/>
      <c r="ME60" s="18"/>
      <c r="MF60" s="18"/>
      <c r="MG60" s="18"/>
      <c r="MH60" s="18"/>
      <c r="MI60" s="18"/>
      <c r="MJ60" s="18"/>
      <c r="MK60" s="18"/>
      <c r="ML60" s="18"/>
      <c r="MM60" s="18"/>
      <c r="MN60" s="18"/>
      <c r="MO60" s="18"/>
      <c r="MP60" s="18"/>
      <c r="MQ60" s="18"/>
      <c r="MR60" s="18"/>
      <c r="MS60" s="18"/>
      <c r="MT60" s="18"/>
      <c r="MU60" s="18"/>
      <c r="MV60" s="18"/>
      <c r="MW60" s="18"/>
      <c r="MX60" s="18"/>
      <c r="MY60" s="18"/>
      <c r="MZ60" s="18"/>
      <c r="NA60" s="18"/>
      <c r="NB60" s="18"/>
      <c r="NC60" s="18"/>
      <c r="ND60" s="18"/>
      <c r="NE60" s="18"/>
      <c r="NF60" s="18"/>
      <c r="NG60" s="18"/>
      <c r="NH60" s="18"/>
      <c r="NI60" s="18"/>
      <c r="NJ60" s="18"/>
      <c r="NK60" s="18"/>
      <c r="NL60" s="18"/>
      <c r="NM60" s="18"/>
      <c r="NN60" s="18"/>
      <c r="NO60" s="18"/>
      <c r="NP60" s="18"/>
      <c r="NQ60" s="18"/>
      <c r="NR60" s="18"/>
      <c r="NS60" s="18"/>
      <c r="NT60" s="18"/>
      <c r="NU60" s="18"/>
      <c r="NV60" s="18"/>
      <c r="NW60" s="18"/>
      <c r="NX60" s="18"/>
      <c r="NY60" s="18"/>
      <c r="NZ60" s="18"/>
      <c r="OA60" s="18"/>
      <c r="OB60" s="18"/>
      <c r="OC60" s="18"/>
      <c r="OD60" s="18"/>
      <c r="OE60" s="18"/>
      <c r="OF60" s="18"/>
      <c r="OG60" s="18"/>
      <c r="OH60" s="18"/>
      <c r="OI60" s="18"/>
      <c r="OJ60" s="18"/>
      <c r="OK60" s="18"/>
      <c r="OL60" s="18"/>
      <c r="OM60" s="18"/>
      <c r="ON60" s="18"/>
      <c r="OO60" s="18"/>
      <c r="OP60" s="18"/>
      <c r="OQ60" s="18"/>
      <c r="OR60" s="18"/>
      <c r="OS60" s="18"/>
      <c r="OT60" s="18"/>
      <c r="OU60" s="18"/>
      <c r="OV60" s="18"/>
      <c r="OW60" s="18"/>
      <c r="OX60" s="18"/>
      <c r="OY60" s="18"/>
      <c r="OZ60" s="18"/>
      <c r="PA60" s="18"/>
      <c r="PB60" s="18"/>
      <c r="PC60" s="18"/>
      <c r="PD60" s="18"/>
      <c r="PE60" s="18"/>
      <c r="PF60" s="18"/>
      <c r="PG60" s="18"/>
      <c r="PH60" s="18"/>
      <c r="PI60" s="18"/>
      <c r="PJ60" s="18"/>
      <c r="PK60" s="18"/>
      <c r="PL60" s="18"/>
      <c r="PM60" s="18"/>
      <c r="PN60" s="18"/>
      <c r="PO60" s="18"/>
      <c r="PP60" s="18"/>
      <c r="PQ60" s="18"/>
      <c r="PR60" s="18"/>
      <c r="PS60" s="18"/>
      <c r="PT60" s="18"/>
      <c r="PU60" s="18"/>
      <c r="PV60" s="18"/>
      <c r="PW60" s="18"/>
      <c r="PX60" s="18"/>
      <c r="PY60" s="18"/>
      <c r="PZ60" s="18"/>
      <c r="QA60" s="18"/>
      <c r="QB60" s="18"/>
      <c r="QC60" s="18"/>
      <c r="QD60" s="18"/>
      <c r="QE60" s="18"/>
      <c r="QF60" s="18"/>
      <c r="QG60" s="18"/>
      <c r="QH60" s="18"/>
      <c r="QI60" s="18"/>
      <c r="QJ60" s="18"/>
      <c r="QK60" s="18"/>
      <c r="QL60" s="18"/>
      <c r="QM60" s="18"/>
      <c r="QN60" s="18"/>
      <c r="QO60" s="18"/>
      <c r="QP60" s="18"/>
      <c r="QQ60" s="18"/>
      <c r="QR60" s="18"/>
      <c r="QS60" s="18"/>
      <c r="QT60" s="18"/>
      <c r="QU60" s="18"/>
      <c r="QV60" s="18"/>
      <c r="QW60" s="18"/>
      <c r="QX60" s="18"/>
      <c r="QY60" s="18"/>
      <c r="QZ60" s="18"/>
      <c r="RA60" s="18"/>
      <c r="RB60" s="18"/>
      <c r="RC60" s="18"/>
      <c r="RD60" s="18"/>
      <c r="RE60" s="18"/>
      <c r="RF60" s="18"/>
      <c r="RG60" s="18"/>
      <c r="RH60" s="18"/>
      <c r="RI60" s="18"/>
      <c r="RJ60" s="18"/>
      <c r="RK60" s="18"/>
      <c r="RL60" s="18"/>
      <c r="RM60" s="18"/>
      <c r="RN60" s="18"/>
      <c r="RO60" s="18"/>
      <c r="RP60" s="18"/>
      <c r="RQ60" s="18"/>
      <c r="RR60" s="18"/>
      <c r="RS60" s="18"/>
      <c r="RT60" s="18"/>
      <c r="RU60" s="18"/>
      <c r="RV60" s="18"/>
      <c r="RW60" s="18"/>
      <c r="RX60" s="18"/>
      <c r="RY60" s="18"/>
      <c r="RZ60" s="18"/>
      <c r="SA60" s="18"/>
      <c r="SB60" s="18"/>
      <c r="SC60" s="18"/>
      <c r="SD60" s="18"/>
      <c r="SE60" s="18"/>
      <c r="SF60" s="18"/>
      <c r="SG60" s="18"/>
      <c r="SH60" s="18"/>
      <c r="SI60" s="18"/>
      <c r="SJ60" s="18"/>
      <c r="SK60" s="18"/>
      <c r="SL60" s="18"/>
      <c r="SM60" s="18"/>
      <c r="SN60" s="18"/>
      <c r="SO60" s="18"/>
      <c r="SP60" s="18"/>
      <c r="SQ60" s="18"/>
      <c r="SR60" s="18"/>
      <c r="SS60" s="18"/>
      <c r="ST60" s="18"/>
      <c r="SU60" s="18"/>
      <c r="SV60" s="18"/>
      <c r="SW60" s="18"/>
      <c r="SX60" s="18"/>
      <c r="SY60" s="18"/>
      <c r="SZ60" s="18"/>
      <c r="TA60" s="18"/>
      <c r="TB60" s="18"/>
      <c r="TC60" s="18"/>
      <c r="TD60" s="18"/>
      <c r="TE60" s="18"/>
      <c r="TF60" s="18"/>
      <c r="TG60" s="18"/>
      <c r="TH60" s="18"/>
      <c r="TI60" s="18"/>
      <c r="TJ60" s="18"/>
      <c r="TK60" s="18"/>
      <c r="TL60" s="18"/>
      <c r="TM60" s="18"/>
      <c r="TN60" s="18"/>
      <c r="TO60" s="18"/>
      <c r="TP60" s="18"/>
      <c r="TQ60" s="18"/>
      <c r="TR60" s="18"/>
      <c r="TS60" s="18"/>
      <c r="TT60" s="18"/>
      <c r="TU60" s="18"/>
      <c r="TV60" s="18"/>
      <c r="TW60" s="18"/>
      <c r="TX60" s="18"/>
      <c r="TY60" s="18"/>
      <c r="TZ60" s="18"/>
      <c r="UA60" s="18"/>
      <c r="UB60" s="18"/>
      <c r="UC60" s="18"/>
      <c r="UD60" s="18"/>
      <c r="UE60" s="18"/>
      <c r="UF60" s="18"/>
      <c r="UG60" s="18"/>
      <c r="UH60" s="18"/>
      <c r="UI60" s="18"/>
      <c r="UJ60" s="18"/>
      <c r="UK60" s="18"/>
      <c r="UL60" s="18"/>
      <c r="UM60" s="18"/>
      <c r="UN60" s="18"/>
      <c r="UO60" s="18"/>
      <c r="UP60" s="18"/>
      <c r="UQ60" s="18"/>
      <c r="UR60" s="18"/>
      <c r="US60" s="18"/>
      <c r="UT60" s="18"/>
      <c r="UU60" s="18"/>
      <c r="UV60" s="18"/>
      <c r="UW60" s="18"/>
      <c r="UX60" s="18"/>
      <c r="UY60" s="18"/>
      <c r="UZ60" s="18"/>
      <c r="VA60" s="18"/>
      <c r="VB60" s="18"/>
      <c r="VC60" s="18"/>
      <c r="VD60" s="18"/>
      <c r="VE60" s="18"/>
      <c r="VF60" s="18"/>
      <c r="VG60" s="18"/>
      <c r="VH60" s="18"/>
      <c r="VI60" s="18"/>
      <c r="VJ60" s="18"/>
      <c r="VK60" s="18"/>
      <c r="VL60" s="18"/>
      <c r="VM60" s="18"/>
      <c r="VN60" s="18"/>
      <c r="VO60" s="18"/>
      <c r="VP60" s="18"/>
      <c r="VQ60" s="18"/>
      <c r="VR60" s="18"/>
      <c r="VS60" s="18"/>
      <c r="VT60" s="18"/>
      <c r="VU60" s="18"/>
      <c r="VV60" s="18"/>
      <c r="VW60" s="18"/>
      <c r="VX60" s="18"/>
      <c r="VY60" s="18"/>
      <c r="VZ60" s="18"/>
      <c r="WA60" s="18"/>
      <c r="WB60" s="18"/>
      <c r="WC60" s="18"/>
      <c r="WD60" s="18"/>
      <c r="WE60" s="18"/>
      <c r="WF60" s="18"/>
      <c r="WG60" s="18"/>
      <c r="WH60" s="18"/>
      <c r="WI60" s="18"/>
      <c r="WJ60" s="18"/>
      <c r="WK60" s="18"/>
      <c r="WL60" s="18"/>
      <c r="WM60" s="18"/>
      <c r="WN60" s="18"/>
      <c r="WO60" s="18"/>
      <c r="WP60" s="18"/>
      <c r="WQ60" s="18"/>
      <c r="WR60" s="18"/>
      <c r="WS60" s="18"/>
      <c r="WT60" s="18"/>
      <c r="WU60" s="18"/>
      <c r="WV60" s="18"/>
      <c r="WW60" s="18"/>
      <c r="WX60" s="18"/>
      <c r="WY60" s="18"/>
      <c r="WZ60" s="18"/>
      <c r="XA60" s="18"/>
      <c r="XB60" s="18"/>
      <c r="XC60" s="18"/>
      <c r="XD60" s="18"/>
      <c r="XE60" s="18"/>
      <c r="XF60" s="18"/>
      <c r="XG60" s="18"/>
      <c r="XH60" s="18"/>
      <c r="XI60" s="18"/>
      <c r="XJ60" s="18"/>
      <c r="XK60" s="18"/>
      <c r="XL60" s="18"/>
      <c r="XM60" s="18"/>
      <c r="XN60" s="18"/>
      <c r="XO60" s="18"/>
      <c r="XP60" s="18"/>
      <c r="XQ60" s="18"/>
      <c r="XR60" s="18"/>
      <c r="XS60" s="18"/>
      <c r="XT60" s="18"/>
      <c r="XU60" s="18"/>
      <c r="XV60" s="18"/>
      <c r="XW60" s="18"/>
      <c r="XX60" s="18"/>
      <c r="XY60" s="18"/>
      <c r="XZ60" s="18"/>
      <c r="YA60" s="18"/>
      <c r="YB60" s="18"/>
      <c r="YC60" s="18"/>
      <c r="YD60" s="18"/>
      <c r="YE60" s="18"/>
      <c r="YF60" s="18"/>
      <c r="YG60" s="18"/>
      <c r="YH60" s="18"/>
      <c r="YI60" s="18"/>
      <c r="YJ60" s="18"/>
      <c r="YK60" s="18"/>
      <c r="YL60" s="18"/>
      <c r="YM60" s="18"/>
      <c r="YN60" s="18"/>
      <c r="YO60" s="18"/>
      <c r="YP60" s="18"/>
      <c r="YQ60" s="18"/>
      <c r="YR60" s="18"/>
      <c r="YS60" s="18"/>
      <c r="YT60" s="18"/>
      <c r="YU60" s="18"/>
      <c r="YV60" s="18"/>
      <c r="YW60" s="18"/>
      <c r="YX60" s="18"/>
      <c r="YY60" s="18"/>
      <c r="YZ60" s="18"/>
      <c r="ZA60" s="18"/>
      <c r="ZB60" s="18"/>
      <c r="ZC60" s="18"/>
      <c r="ZD60" s="18"/>
      <c r="ZE60" s="18"/>
      <c r="ZF60" s="18"/>
      <c r="ZG60" s="18"/>
      <c r="ZH60" s="18"/>
      <c r="ZI60" s="18"/>
      <c r="ZJ60" s="18"/>
      <c r="ZK60" s="18"/>
      <c r="ZL60" s="18"/>
      <c r="ZM60" s="18"/>
      <c r="ZN60" s="18"/>
      <c r="ZO60" s="18"/>
      <c r="ZP60" s="18"/>
      <c r="ZQ60" s="18"/>
      <c r="ZR60" s="18"/>
      <c r="ZS60" s="18"/>
      <c r="ZT60" s="18"/>
      <c r="ZU60" s="18"/>
      <c r="ZV60" s="18"/>
      <c r="ZW60" s="18"/>
      <c r="ZX60" s="18"/>
      <c r="ZY60" s="18"/>
      <c r="ZZ60" s="18"/>
      <c r="AAA60" s="18"/>
      <c r="AAB60" s="18"/>
      <c r="AAC60" s="18"/>
      <c r="AAD60" s="18"/>
      <c r="AAE60" s="18"/>
      <c r="AAF60" s="18"/>
      <c r="AAG60" s="18"/>
      <c r="AAH60" s="18"/>
      <c r="AAI60" s="18"/>
      <c r="AAJ60" s="18"/>
      <c r="AAK60" s="18"/>
      <c r="AAL60" s="18"/>
      <c r="AAM60" s="18"/>
      <c r="AAN60" s="18"/>
      <c r="AAO60" s="18"/>
      <c r="AAP60" s="18"/>
      <c r="AAQ60" s="18"/>
      <c r="AAR60" s="18"/>
      <c r="AAS60" s="18"/>
      <c r="AAT60" s="18"/>
      <c r="AAU60" s="18"/>
      <c r="AAV60" s="18"/>
      <c r="AAW60" s="18"/>
      <c r="AAX60" s="18"/>
      <c r="AAY60" s="18"/>
      <c r="AAZ60" s="18"/>
      <c r="ABA60" s="18"/>
      <c r="ABB60" s="18"/>
      <c r="ABC60" s="18"/>
      <c r="ABD60" s="18"/>
      <c r="ABE60" s="18"/>
      <c r="ABF60" s="18"/>
      <c r="ABG60" s="18"/>
      <c r="ABH60" s="18"/>
      <c r="ABI60" s="18"/>
      <c r="ABJ60" s="18"/>
      <c r="ABK60" s="18"/>
      <c r="ABL60" s="18"/>
      <c r="ABM60" s="18"/>
      <c r="ABN60" s="18"/>
      <c r="ABO60" s="18"/>
      <c r="ABP60" s="18"/>
      <c r="ABQ60" s="18"/>
      <c r="ABR60" s="18"/>
      <c r="ABS60" s="18"/>
      <c r="ABT60" s="18"/>
      <c r="ABU60" s="18"/>
      <c r="ABV60" s="18"/>
      <c r="ABW60" s="18"/>
      <c r="ABX60" s="18"/>
      <c r="ABY60" s="18"/>
      <c r="ABZ60" s="18"/>
      <c r="ACA60" s="18"/>
      <c r="ACB60" s="18"/>
      <c r="ACC60" s="18"/>
      <c r="ACD60" s="18"/>
      <c r="ACE60" s="18"/>
      <c r="ACF60" s="18"/>
      <c r="ACG60" s="18"/>
      <c r="ACH60" s="18"/>
      <c r="ACI60" s="18"/>
      <c r="ACJ60" s="18"/>
      <c r="ACK60" s="18"/>
      <c r="ACL60" s="18"/>
      <c r="ACM60" s="18"/>
      <c r="ACN60" s="18"/>
      <c r="ACO60" s="18"/>
      <c r="ACP60" s="18"/>
      <c r="ACQ60" s="18"/>
      <c r="ACR60" s="18"/>
      <c r="ACS60" s="18"/>
      <c r="ACT60" s="18"/>
      <c r="ACU60" s="18"/>
      <c r="ACV60" s="18"/>
      <c r="ACW60" s="18"/>
      <c r="ACX60" s="18"/>
      <c r="ACY60" s="18"/>
      <c r="ACZ60" s="18"/>
      <c r="ADA60" s="18"/>
      <c r="ADB60" s="18"/>
      <c r="ADC60" s="18"/>
      <c r="ADD60" s="18"/>
      <c r="ADE60" s="18"/>
      <c r="ADF60" s="18"/>
      <c r="ADG60" s="18"/>
      <c r="ADH60" s="18"/>
      <c r="ADI60" s="18"/>
      <c r="ADJ60" s="18"/>
      <c r="ADK60" s="18"/>
      <c r="ADL60" s="18"/>
      <c r="ADM60" s="18"/>
      <c r="ADN60" s="18"/>
      <c r="ADO60" s="18"/>
      <c r="ADP60" s="18"/>
      <c r="ADQ60" s="18"/>
      <c r="ADR60" s="18"/>
      <c r="ADS60" s="18"/>
      <c r="ADT60" s="18"/>
      <c r="ADU60" s="18"/>
      <c r="ADV60" s="18"/>
      <c r="ADW60" s="18"/>
      <c r="ADX60" s="18"/>
      <c r="ADY60" s="18"/>
      <c r="ADZ60" s="18"/>
      <c r="AEA60" s="18"/>
      <c r="AEB60" s="18"/>
      <c r="AEC60" s="18"/>
      <c r="AED60" s="18"/>
      <c r="AEE60" s="18"/>
      <c r="AEF60" s="18"/>
      <c r="AEG60" s="18"/>
      <c r="AEH60" s="18"/>
      <c r="AEI60" s="18"/>
      <c r="AEJ60" s="18"/>
      <c r="AEK60" s="18"/>
      <c r="AEL60" s="18"/>
      <c r="AEM60" s="18"/>
      <c r="AEN60" s="18"/>
      <c r="AEO60" s="18"/>
      <c r="AEP60" s="18"/>
      <c r="AEQ60" s="18"/>
      <c r="AER60" s="18"/>
      <c r="AES60" s="18"/>
      <c r="AET60" s="18"/>
      <c r="AEU60" s="18"/>
      <c r="AEV60" s="18"/>
      <c r="AEW60" s="18"/>
      <c r="AEX60" s="18"/>
      <c r="AEY60" s="18"/>
      <c r="AEZ60" s="18"/>
      <c r="AFA60" s="18"/>
      <c r="AFB60" s="18"/>
      <c r="AFC60" s="18"/>
      <c r="AFD60" s="18"/>
      <c r="AFE60" s="18"/>
      <c r="AFF60" s="18"/>
      <c r="AFG60" s="18"/>
      <c r="AFH60" s="18"/>
      <c r="AFI60" s="18"/>
      <c r="AFJ60" s="18"/>
      <c r="AFK60" s="18"/>
      <c r="AFL60" s="18"/>
      <c r="AFM60" s="18"/>
      <c r="AFN60" s="18"/>
      <c r="AFO60" s="18"/>
      <c r="AFP60" s="18"/>
      <c r="AFQ60" s="18"/>
      <c r="AFR60" s="18"/>
      <c r="AFS60" s="18"/>
      <c r="AFT60" s="18"/>
      <c r="AFU60" s="18"/>
      <c r="AFV60" s="18"/>
      <c r="AFW60" s="18"/>
      <c r="AFX60" s="18"/>
      <c r="AFY60" s="18"/>
      <c r="AFZ60" s="18"/>
      <c r="AGA60" s="18"/>
      <c r="AGB60" s="18"/>
      <c r="AGC60" s="18"/>
      <c r="AGD60" s="18"/>
      <c r="AGE60" s="18"/>
      <c r="AGF60" s="18"/>
      <c r="AGG60" s="18"/>
      <c r="AGH60" s="18"/>
      <c r="AGI60" s="18"/>
      <c r="AGJ60" s="18"/>
      <c r="AGK60" s="18"/>
      <c r="AGL60" s="18"/>
      <c r="AGM60" s="18"/>
      <c r="AGN60" s="18"/>
      <c r="AGO60" s="18"/>
      <c r="AGP60" s="18"/>
      <c r="AGQ60" s="18"/>
      <c r="AGR60" s="18"/>
      <c r="AGS60" s="18"/>
      <c r="AGT60" s="18"/>
      <c r="AGU60" s="18"/>
      <c r="AGV60" s="18"/>
      <c r="AGW60" s="18"/>
      <c r="AGX60" s="18"/>
      <c r="AGY60" s="18"/>
      <c r="AGZ60" s="18"/>
      <c r="AHA60" s="18"/>
      <c r="AHB60" s="18"/>
      <c r="AHC60" s="18"/>
      <c r="AHD60" s="18"/>
      <c r="AHE60" s="18"/>
      <c r="AHF60" s="18"/>
      <c r="AHG60" s="18"/>
      <c r="AHH60" s="18"/>
      <c r="AHI60" s="18"/>
      <c r="AHJ60" s="18"/>
      <c r="AHK60" s="18"/>
      <c r="AHL60" s="18"/>
      <c r="AHM60" s="18"/>
      <c r="AHN60" s="18"/>
      <c r="AHO60" s="18"/>
      <c r="AHP60" s="18"/>
      <c r="AHQ60" s="18"/>
      <c r="AHR60" s="18"/>
      <c r="AHS60" s="18"/>
      <c r="AHT60" s="18"/>
      <c r="AHU60" s="18"/>
      <c r="AHV60" s="18"/>
      <c r="AHW60" s="18"/>
      <c r="AHX60" s="18"/>
      <c r="AHY60" s="18"/>
      <c r="AHZ60" s="18"/>
      <c r="AIA60" s="18"/>
      <c r="AIB60" s="18"/>
      <c r="AIC60" s="18"/>
      <c r="AID60" s="18"/>
      <c r="AIE60" s="18"/>
      <c r="AIF60" s="18"/>
      <c r="AIG60" s="18"/>
      <c r="AIH60" s="18"/>
      <c r="AII60" s="18"/>
      <c r="AIJ60" s="18"/>
      <c r="AIK60" s="18"/>
      <c r="AIL60" s="18"/>
      <c r="AIM60" s="18"/>
      <c r="AIN60" s="18"/>
      <c r="AIO60" s="18"/>
      <c r="AIP60" s="18"/>
      <c r="AIQ60" s="18"/>
      <c r="AIR60" s="18"/>
      <c r="AIS60" s="18"/>
      <c r="AIT60" s="18"/>
      <c r="AIU60" s="18"/>
      <c r="AIV60" s="18"/>
      <c r="AIW60" s="18"/>
      <c r="AIX60" s="18"/>
      <c r="AIY60" s="18"/>
      <c r="AIZ60" s="18"/>
      <c r="AJA60" s="18"/>
      <c r="AJB60" s="18"/>
      <c r="AJC60" s="18"/>
      <c r="AJD60" s="18"/>
      <c r="AJE60" s="18"/>
      <c r="AJF60" s="18"/>
      <c r="AJG60" s="18"/>
      <c r="AJH60" s="18"/>
      <c r="AJI60" s="18"/>
      <c r="AJJ60" s="18"/>
      <c r="AJK60" s="18"/>
      <c r="AJL60" s="18"/>
      <c r="AJM60" s="18"/>
      <c r="AJN60" s="18"/>
      <c r="AJO60" s="18"/>
      <c r="AJP60" s="18"/>
      <c r="AJQ60" s="18"/>
      <c r="AJR60" s="18"/>
      <c r="AJS60" s="18"/>
      <c r="AJT60" s="18"/>
      <c r="AJU60" s="18"/>
      <c r="AJV60" s="18"/>
      <c r="AJW60" s="18"/>
      <c r="AJX60" s="18"/>
      <c r="AJY60" s="18"/>
      <c r="AJZ60" s="18"/>
      <c r="AKA60" s="18"/>
      <c r="AKB60" s="18"/>
      <c r="AKC60" s="18"/>
      <c r="AKD60" s="18"/>
      <c r="AKE60" s="18"/>
      <c r="AKF60" s="18"/>
      <c r="AKG60" s="18"/>
      <c r="AKH60" s="18"/>
      <c r="AKI60" s="18"/>
      <c r="AKJ60" s="18"/>
      <c r="AKK60" s="18"/>
      <c r="AKL60" s="18"/>
      <c r="AKM60" s="18"/>
      <c r="AKN60" s="18"/>
      <c r="AKO60" s="18"/>
      <c r="AKP60" s="18"/>
      <c r="AKQ60" s="18"/>
      <c r="AKR60" s="18"/>
      <c r="AKS60" s="18"/>
      <c r="AKT60" s="18"/>
      <c r="AKU60" s="18"/>
      <c r="AKV60" s="18"/>
      <c r="AKW60" s="18"/>
      <c r="AKX60" s="18"/>
      <c r="AKY60" s="18"/>
      <c r="AKZ60" s="18"/>
      <c r="ALA60" s="18"/>
      <c r="ALB60" s="18"/>
      <c r="ALC60" s="18"/>
      <c r="ALD60" s="18"/>
      <c r="ALE60" s="18"/>
      <c r="ALF60" s="18"/>
      <c r="ALG60" s="18"/>
      <c r="ALH60" s="18"/>
      <c r="ALI60" s="18"/>
      <c r="ALJ60" s="18"/>
      <c r="ALK60" s="18"/>
      <c r="ALL60" s="18"/>
      <c r="ALM60" s="18"/>
      <c r="ALN60" s="18"/>
      <c r="ALO60" s="18"/>
      <c r="ALP60" s="18"/>
      <c r="ALQ60" s="18"/>
      <c r="ALR60" s="18"/>
      <c r="ALS60" s="18"/>
      <c r="ALT60" s="18"/>
      <c r="ALU60" s="18"/>
      <c r="ALV60" s="18"/>
      <c r="ALW60" s="18"/>
      <c r="ALX60" s="18"/>
      <c r="ALY60" s="18"/>
      <c r="ALZ60" s="18"/>
      <c r="AMA60" s="18"/>
      <c r="AMB60" s="18"/>
      <c r="AMC60" s="18"/>
      <c r="AMD60" s="18"/>
      <c r="AME60" s="18"/>
      <c r="AMF60" s="18"/>
      <c r="AMG60" s="18"/>
      <c r="AMH60" s="18"/>
      <c r="AMI60" s="18"/>
      <c r="AMJ60" s="18"/>
    </row>
    <row r="61" spans="1:1025">
      <c r="B61" s="11" t="s">
        <v>61</v>
      </c>
      <c r="C61" s="35">
        <v>3173</v>
      </c>
      <c r="D61" s="35">
        <v>240</v>
      </c>
      <c r="E61" s="35">
        <v>0</v>
      </c>
      <c r="F61" s="35">
        <v>2</v>
      </c>
      <c r="G61" s="35">
        <v>9516</v>
      </c>
      <c r="H61" s="35">
        <v>105</v>
      </c>
      <c r="I61" s="35">
        <v>4956</v>
      </c>
      <c r="J61" s="30">
        <f t="shared" ref="J61:J71" si="0">SUM(C61:I61)</f>
        <v>17992</v>
      </c>
    </row>
    <row r="62" spans="1:1025">
      <c r="B62" s="11" t="s">
        <v>4</v>
      </c>
      <c r="C62" s="34">
        <v>687</v>
      </c>
      <c r="D62" s="34">
        <v>0</v>
      </c>
      <c r="E62" s="34">
        <v>0</v>
      </c>
      <c r="F62" s="34">
        <v>0</v>
      </c>
      <c r="G62" s="34">
        <v>1210</v>
      </c>
      <c r="H62" s="34">
        <v>0</v>
      </c>
      <c r="I62" s="34">
        <v>7</v>
      </c>
      <c r="J62" s="29">
        <f t="shared" si="0"/>
        <v>1904</v>
      </c>
    </row>
    <row r="63" spans="1:1025">
      <c r="B63" s="12" t="s">
        <v>62</v>
      </c>
      <c r="C63" s="34">
        <v>11309</v>
      </c>
      <c r="D63" s="34">
        <v>10412</v>
      </c>
      <c r="E63" s="34">
        <v>0</v>
      </c>
      <c r="F63" s="34">
        <v>8</v>
      </c>
      <c r="G63" s="34">
        <v>21000</v>
      </c>
      <c r="H63" s="34">
        <v>339</v>
      </c>
      <c r="I63" s="34">
        <v>2512</v>
      </c>
      <c r="J63" s="29">
        <f t="shared" si="0"/>
        <v>45580</v>
      </c>
    </row>
    <row r="64" spans="1:1025">
      <c r="B64" s="13" t="s">
        <v>63</v>
      </c>
      <c r="C64" s="34">
        <v>5329</v>
      </c>
      <c r="D64" s="34">
        <v>317</v>
      </c>
      <c r="E64" s="34">
        <v>0</v>
      </c>
      <c r="F64" s="34">
        <v>0</v>
      </c>
      <c r="G64" s="34">
        <v>10384</v>
      </c>
      <c r="H64" s="34">
        <v>357</v>
      </c>
      <c r="I64" s="34">
        <v>218</v>
      </c>
      <c r="J64" s="29">
        <f t="shared" si="0"/>
        <v>16605</v>
      </c>
    </row>
    <row r="65" spans="2:14">
      <c r="B65" s="11" t="s">
        <v>5</v>
      </c>
      <c r="C65" s="35">
        <v>7409</v>
      </c>
      <c r="D65" s="35">
        <v>7221</v>
      </c>
      <c r="E65" s="35">
        <v>0</v>
      </c>
      <c r="F65" s="35">
        <v>0</v>
      </c>
      <c r="G65" s="35">
        <v>18187</v>
      </c>
      <c r="H65" s="35">
        <v>561</v>
      </c>
      <c r="I65" s="35">
        <v>869</v>
      </c>
      <c r="J65" s="30">
        <f t="shared" si="0"/>
        <v>34247</v>
      </c>
    </row>
    <row r="66" spans="2:14">
      <c r="B66" s="11" t="s">
        <v>6</v>
      </c>
      <c r="C66" s="36">
        <v>3850</v>
      </c>
      <c r="D66" s="36">
        <v>139</v>
      </c>
      <c r="E66" s="36">
        <v>0</v>
      </c>
      <c r="F66" s="36">
        <v>0</v>
      </c>
      <c r="G66" s="36">
        <v>6856</v>
      </c>
      <c r="H66" s="36">
        <v>285</v>
      </c>
      <c r="I66" s="36">
        <v>75</v>
      </c>
      <c r="J66" s="31">
        <f t="shared" si="0"/>
        <v>11205</v>
      </c>
    </row>
    <row r="67" spans="2:14">
      <c r="B67" s="11" t="s">
        <v>64</v>
      </c>
      <c r="C67" s="34">
        <v>3991</v>
      </c>
      <c r="D67" s="34">
        <v>265</v>
      </c>
      <c r="E67" s="34">
        <v>0</v>
      </c>
      <c r="F67" s="34">
        <v>0</v>
      </c>
      <c r="G67" s="34">
        <v>9481</v>
      </c>
      <c r="H67" s="34">
        <v>235</v>
      </c>
      <c r="I67" s="34">
        <v>103</v>
      </c>
      <c r="J67" s="29">
        <f t="shared" si="0"/>
        <v>14075</v>
      </c>
    </row>
    <row r="68" spans="2:14">
      <c r="B68" s="11" t="s">
        <v>67</v>
      </c>
      <c r="C68" s="34">
        <v>4271</v>
      </c>
      <c r="D68" s="34">
        <v>97</v>
      </c>
      <c r="E68" s="34">
        <v>0</v>
      </c>
      <c r="F68" s="34">
        <v>0</v>
      </c>
      <c r="G68" s="34">
        <v>5446</v>
      </c>
      <c r="H68" s="34">
        <v>341</v>
      </c>
      <c r="I68" s="34">
        <v>86</v>
      </c>
      <c r="J68" s="29">
        <f t="shared" si="0"/>
        <v>10241</v>
      </c>
    </row>
    <row r="69" spans="2:14">
      <c r="B69" s="12" t="s">
        <v>7</v>
      </c>
      <c r="C69" s="34">
        <v>368</v>
      </c>
      <c r="D69" s="34">
        <v>0</v>
      </c>
      <c r="E69" s="34">
        <v>0</v>
      </c>
      <c r="F69" s="34">
        <v>0</v>
      </c>
      <c r="G69" s="34">
        <v>716</v>
      </c>
      <c r="H69" s="34">
        <v>0</v>
      </c>
      <c r="I69" s="34">
        <v>31</v>
      </c>
      <c r="J69" s="29">
        <f t="shared" si="0"/>
        <v>1115</v>
      </c>
    </row>
    <row r="70" spans="2:14">
      <c r="B70" s="11" t="s">
        <v>65</v>
      </c>
      <c r="C70" s="36">
        <v>13611</v>
      </c>
      <c r="D70" s="36">
        <v>7285</v>
      </c>
      <c r="E70" s="36">
        <v>80</v>
      </c>
      <c r="F70" s="36">
        <v>0</v>
      </c>
      <c r="G70" s="36">
        <v>39058</v>
      </c>
      <c r="H70" s="36">
        <v>593</v>
      </c>
      <c r="I70" s="36">
        <v>912</v>
      </c>
      <c r="J70" s="31">
        <f t="shared" si="0"/>
        <v>61539</v>
      </c>
    </row>
    <row r="71" spans="2:14" ht="15.75" thickBot="1">
      <c r="B71" s="13" t="s">
        <v>8</v>
      </c>
      <c r="C71" s="34">
        <v>10945</v>
      </c>
      <c r="D71" s="34">
        <v>958</v>
      </c>
      <c r="E71" s="34">
        <v>252</v>
      </c>
      <c r="F71" s="34">
        <v>14</v>
      </c>
      <c r="G71" s="34">
        <v>30673</v>
      </c>
      <c r="H71" s="34">
        <v>538</v>
      </c>
      <c r="I71" s="34">
        <v>477</v>
      </c>
      <c r="J71" s="29">
        <f t="shared" si="0"/>
        <v>43857</v>
      </c>
    </row>
    <row r="72" spans="2:14" ht="15.75" thickBot="1">
      <c r="B72" s="14" t="s">
        <v>9</v>
      </c>
      <c r="C72" s="40">
        <f t="shared" ref="C72:J72" si="1">SUM(C61:C71)</f>
        <v>64943</v>
      </c>
      <c r="D72" s="40">
        <f t="shared" si="1"/>
        <v>26934</v>
      </c>
      <c r="E72" s="40">
        <f t="shared" si="1"/>
        <v>332</v>
      </c>
      <c r="F72" s="40">
        <f t="shared" si="1"/>
        <v>24</v>
      </c>
      <c r="G72" s="40">
        <f t="shared" si="1"/>
        <v>152527</v>
      </c>
      <c r="H72" s="40">
        <f t="shared" si="1"/>
        <v>3354</v>
      </c>
      <c r="I72" s="40">
        <f t="shared" si="1"/>
        <v>10246</v>
      </c>
      <c r="J72" s="40">
        <f t="shared" si="1"/>
        <v>258360</v>
      </c>
    </row>
    <row r="74" spans="2:14" ht="60.75" customHeight="1" thickBot="1">
      <c r="B74" s="116" t="s">
        <v>54</v>
      </c>
      <c r="C74" s="117"/>
      <c r="D74" s="117"/>
      <c r="E74" s="117"/>
      <c r="F74" s="117"/>
      <c r="G74" s="21"/>
      <c r="H74" s="21"/>
      <c r="I74" s="21"/>
      <c r="J74" s="21"/>
      <c r="K74" s="21"/>
      <c r="L74" s="21"/>
      <c r="M74" s="21"/>
      <c r="N74" s="21"/>
    </row>
    <row r="75" spans="2:14" ht="15" customHeight="1" thickBot="1">
      <c r="B75" s="102" t="s">
        <v>81</v>
      </c>
      <c r="C75" s="104" t="s">
        <v>136</v>
      </c>
      <c r="D75" s="106" t="s">
        <v>137</v>
      </c>
      <c r="E75" s="107"/>
      <c r="F75" s="108"/>
      <c r="G75" s="21"/>
      <c r="H75" s="21"/>
      <c r="I75" s="21"/>
      <c r="J75" s="21"/>
      <c r="K75" s="21"/>
      <c r="L75" s="21"/>
      <c r="M75" s="21"/>
      <c r="N75" s="21"/>
    </row>
    <row r="76" spans="2:14" ht="27" customHeight="1" thickBot="1">
      <c r="B76" s="103"/>
      <c r="C76" s="105"/>
      <c r="D76" s="24" t="s">
        <v>68</v>
      </c>
      <c r="E76" s="77" t="s">
        <v>69</v>
      </c>
      <c r="F76" s="26" t="s">
        <v>133</v>
      </c>
    </row>
    <row r="77" spans="2:14">
      <c r="B77" s="23" t="s">
        <v>61</v>
      </c>
      <c r="C77" s="84">
        <v>1856475.57</v>
      </c>
      <c r="D77" s="79">
        <v>323</v>
      </c>
      <c r="E77" s="35">
        <v>391</v>
      </c>
      <c r="F77" s="78">
        <f t="shared" ref="F77:F88" si="2">SUM(D77:E77)</f>
        <v>714</v>
      </c>
    </row>
    <row r="78" spans="2:14">
      <c r="B78" s="11" t="s">
        <v>4</v>
      </c>
      <c r="C78" s="85">
        <v>211222.32</v>
      </c>
      <c r="D78" s="80">
        <v>25</v>
      </c>
      <c r="E78" s="34">
        <v>33</v>
      </c>
      <c r="F78" s="29">
        <f t="shared" si="2"/>
        <v>58</v>
      </c>
    </row>
    <row r="79" spans="2:14">
      <c r="B79" s="11" t="s">
        <v>62</v>
      </c>
      <c r="C79" s="85">
        <v>4928337.2300000004</v>
      </c>
      <c r="D79" s="80">
        <v>405</v>
      </c>
      <c r="E79" s="34">
        <v>464</v>
      </c>
      <c r="F79" s="29">
        <f t="shared" si="2"/>
        <v>869</v>
      </c>
    </row>
    <row r="80" spans="2:14">
      <c r="B80" s="12" t="s">
        <v>63</v>
      </c>
      <c r="C80" s="85">
        <v>1868166.86</v>
      </c>
      <c r="D80" s="80">
        <v>344</v>
      </c>
      <c r="E80" s="34">
        <v>395</v>
      </c>
      <c r="F80" s="29">
        <f t="shared" si="2"/>
        <v>739</v>
      </c>
    </row>
    <row r="81" spans="2:14">
      <c r="B81" s="13" t="s">
        <v>5</v>
      </c>
      <c r="C81" s="86">
        <v>3772109.84</v>
      </c>
      <c r="D81" s="81">
        <v>468</v>
      </c>
      <c r="E81" s="35">
        <v>588</v>
      </c>
      <c r="F81" s="30">
        <f t="shared" si="2"/>
        <v>1056</v>
      </c>
    </row>
    <row r="82" spans="2:14">
      <c r="B82" s="11" t="s">
        <v>6</v>
      </c>
      <c r="C82" s="87">
        <v>1333854.8999999999</v>
      </c>
      <c r="D82" s="82">
        <v>244</v>
      </c>
      <c r="E82" s="36">
        <v>316</v>
      </c>
      <c r="F82" s="31">
        <f t="shared" si="2"/>
        <v>560</v>
      </c>
    </row>
    <row r="83" spans="2:14">
      <c r="B83" s="11" t="s">
        <v>64</v>
      </c>
      <c r="C83" s="85">
        <v>1531580.63</v>
      </c>
      <c r="D83" s="80">
        <v>210</v>
      </c>
      <c r="E83" s="34">
        <v>287</v>
      </c>
      <c r="F83" s="29">
        <f t="shared" si="2"/>
        <v>497</v>
      </c>
    </row>
    <row r="84" spans="2:14">
      <c r="B84" s="11" t="s">
        <v>67</v>
      </c>
      <c r="C84" s="85">
        <v>1165318.97</v>
      </c>
      <c r="D84" s="80">
        <v>99</v>
      </c>
      <c r="E84" s="34">
        <v>155</v>
      </c>
      <c r="F84" s="29">
        <f t="shared" si="2"/>
        <v>254</v>
      </c>
    </row>
    <row r="85" spans="2:14">
      <c r="B85" s="11" t="s">
        <v>7</v>
      </c>
      <c r="C85" s="85">
        <v>133840.66</v>
      </c>
      <c r="D85" s="80">
        <v>28</v>
      </c>
      <c r="E85" s="34">
        <v>41</v>
      </c>
      <c r="F85" s="29">
        <f t="shared" si="2"/>
        <v>69</v>
      </c>
    </row>
    <row r="86" spans="2:14">
      <c r="B86" s="12" t="s">
        <v>65</v>
      </c>
      <c r="C86" s="87">
        <v>6732494.3600000003</v>
      </c>
      <c r="D86" s="82">
        <v>886</v>
      </c>
      <c r="E86" s="36">
        <v>940</v>
      </c>
      <c r="F86" s="31">
        <f t="shared" si="2"/>
        <v>1826</v>
      </c>
    </row>
    <row r="87" spans="2:14" ht="15.75" thickBot="1">
      <c r="B87" s="16" t="s">
        <v>8</v>
      </c>
      <c r="C87" s="88">
        <v>5128131.82</v>
      </c>
      <c r="D87" s="80">
        <v>977</v>
      </c>
      <c r="E87" s="34">
        <v>1284</v>
      </c>
      <c r="F87" s="29">
        <f t="shared" si="2"/>
        <v>2261</v>
      </c>
    </row>
    <row r="88" spans="2:14" ht="15.75" thickBot="1">
      <c r="B88" s="15" t="s">
        <v>9</v>
      </c>
      <c r="C88" s="89">
        <f>SUM(C77:C87)</f>
        <v>28661533.16</v>
      </c>
      <c r="D88" s="83">
        <f>SUM(D77:D87)</f>
        <v>4009</v>
      </c>
      <c r="E88" s="40">
        <f>SUM(E77:E87)</f>
        <v>4894</v>
      </c>
      <c r="F88" s="40">
        <f t="shared" si="2"/>
        <v>8903</v>
      </c>
    </row>
    <row r="89" spans="2:14">
      <c r="B89" s="6"/>
      <c r="C89" s="7"/>
      <c r="D89" s="7"/>
      <c r="E89" s="7"/>
    </row>
    <row r="90" spans="2:14" s="4" customFormat="1" ht="74.25" customHeight="1" thickBot="1">
      <c r="B90" s="99" t="s">
        <v>58</v>
      </c>
      <c r="C90" s="99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</row>
    <row r="91" spans="2:14" s="4" customFormat="1" ht="44.25" customHeight="1" thickBot="1">
      <c r="B91" s="66" t="s">
        <v>81</v>
      </c>
      <c r="C91" s="27" t="s">
        <v>136</v>
      </c>
    </row>
    <row r="92" spans="2:14" s="4" customFormat="1" ht="14.25">
      <c r="B92" s="23" t="s">
        <v>61</v>
      </c>
      <c r="C92" s="37" t="s">
        <v>92</v>
      </c>
    </row>
    <row r="93" spans="2:14" s="4" customFormat="1" ht="14.25">
      <c r="B93" s="11" t="s">
        <v>4</v>
      </c>
      <c r="C93" s="38" t="s">
        <v>92</v>
      </c>
    </row>
    <row r="94" spans="2:14" s="4" customFormat="1" ht="14.25">
      <c r="B94" s="13" t="s">
        <v>62</v>
      </c>
      <c r="C94" s="39" t="s">
        <v>92</v>
      </c>
    </row>
    <row r="95" spans="2:14" s="4" customFormat="1" ht="14.25">
      <c r="B95" s="13" t="s">
        <v>63</v>
      </c>
      <c r="C95" s="39" t="s">
        <v>92</v>
      </c>
    </row>
    <row r="96" spans="2:14" s="4" customFormat="1" ht="14.25">
      <c r="B96" s="13" t="s">
        <v>5</v>
      </c>
      <c r="C96" s="39" t="s">
        <v>92</v>
      </c>
    </row>
    <row r="97" spans="2:16" s="4" customFormat="1" ht="14.25">
      <c r="B97" s="13" t="s">
        <v>6</v>
      </c>
      <c r="C97" s="39" t="s">
        <v>92</v>
      </c>
    </row>
    <row r="98" spans="2:16" s="4" customFormat="1" ht="14.25">
      <c r="B98" s="13" t="s">
        <v>64</v>
      </c>
      <c r="C98" s="39" t="s">
        <v>92</v>
      </c>
    </row>
    <row r="99" spans="2:16" s="4" customFormat="1" ht="14.25">
      <c r="B99" s="13" t="s">
        <v>67</v>
      </c>
      <c r="C99" s="39" t="s">
        <v>92</v>
      </c>
    </row>
    <row r="100" spans="2:16" s="4" customFormat="1" ht="14.25">
      <c r="B100" s="13" t="s">
        <v>7</v>
      </c>
      <c r="C100" s="39" t="s">
        <v>92</v>
      </c>
    </row>
    <row r="101" spans="2:16" s="4" customFormat="1" ht="14.25">
      <c r="B101" s="13" t="s">
        <v>65</v>
      </c>
      <c r="C101" s="39" t="s">
        <v>92</v>
      </c>
    </row>
    <row r="102" spans="2:16" s="4" customFormat="1" thickBot="1">
      <c r="B102" s="16" t="s">
        <v>8</v>
      </c>
      <c r="C102" s="42" t="s">
        <v>92</v>
      </c>
    </row>
    <row r="103" spans="2:16" s="4" customFormat="1" thickBot="1">
      <c r="B103" s="14" t="s">
        <v>9</v>
      </c>
      <c r="C103" s="49" t="s">
        <v>92</v>
      </c>
      <c r="O103" s="5"/>
    </row>
    <row r="104" spans="2:16">
      <c r="B104" s="6"/>
      <c r="C104" s="7"/>
      <c r="D104" s="7"/>
      <c r="E104" s="7"/>
    </row>
    <row r="105" spans="2:16" s="4" customFormat="1" ht="71.25" customHeight="1" thickBot="1">
      <c r="B105" s="99" t="s">
        <v>126</v>
      </c>
      <c r="C105" s="99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2:16" s="4" customFormat="1" ht="32.25" customHeight="1" thickBot="1">
      <c r="B106" s="67" t="s">
        <v>81</v>
      </c>
      <c r="C106" s="68" t="s">
        <v>136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2:16">
      <c r="B107" s="22" t="s">
        <v>61</v>
      </c>
      <c r="C107" s="37">
        <v>252667.09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2:16">
      <c r="B108" s="11" t="s">
        <v>4</v>
      </c>
      <c r="C108" s="38">
        <v>31688.92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2:16">
      <c r="B109" s="11" t="s">
        <v>62</v>
      </c>
      <c r="C109" s="38">
        <v>596922.89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2:16">
      <c r="B110" s="12" t="s">
        <v>63</v>
      </c>
      <c r="C110" s="38">
        <v>239272.78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2:16">
      <c r="B111" s="13" t="s">
        <v>5</v>
      </c>
      <c r="C111" s="37">
        <v>485164.86</v>
      </c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2:16">
      <c r="B112" s="11" t="s">
        <v>6</v>
      </c>
      <c r="C112" s="39">
        <v>181472.59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2:16">
      <c r="B113" s="11" t="s">
        <v>64</v>
      </c>
      <c r="C113" s="38">
        <v>204828.84</v>
      </c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spans="2:16">
      <c r="B114" s="11" t="s">
        <v>67</v>
      </c>
      <c r="C114" s="38">
        <v>131199.54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2:16">
      <c r="B115" s="11" t="s">
        <v>7</v>
      </c>
      <c r="C115" s="38">
        <v>21323.16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2:16">
      <c r="B116" s="12" t="s">
        <v>65</v>
      </c>
      <c r="C116" s="39">
        <v>844628.56</v>
      </c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2:16" ht="15.75" thickBot="1">
      <c r="B117" s="16" t="s">
        <v>8</v>
      </c>
      <c r="C117" s="42">
        <v>668131.80000000005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2:16" ht="15.75" thickBot="1">
      <c r="B118" s="15" t="s">
        <v>9</v>
      </c>
      <c r="C118" s="41">
        <f>SUM(C107:C117)</f>
        <v>3657301.0300000003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2:16" ht="15.75" thickBot="1"/>
    <row r="120" spans="2:16" s="20" customFormat="1" ht="24.95" customHeight="1" thickBot="1">
      <c r="B120" s="97" t="s">
        <v>155</v>
      </c>
      <c r="C120" s="97"/>
      <c r="D120" s="97"/>
      <c r="E120" s="97"/>
    </row>
    <row r="122" spans="2:16" s="4" customFormat="1" ht="51" customHeight="1" thickBot="1">
      <c r="B122" s="109" t="s">
        <v>48</v>
      </c>
      <c r="C122" s="109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</row>
    <row r="123" spans="2:16" s="4" customFormat="1" ht="43.5" customHeight="1" thickBot="1">
      <c r="B123" s="28" t="s">
        <v>81</v>
      </c>
      <c r="C123" s="28" t="s">
        <v>134</v>
      </c>
      <c r="D123" s="70"/>
    </row>
    <row r="124" spans="2:16">
      <c r="B124" s="23" t="s">
        <v>61</v>
      </c>
      <c r="C124" s="35">
        <v>9288</v>
      </c>
    </row>
    <row r="125" spans="2:16">
      <c r="B125" s="11" t="s">
        <v>4</v>
      </c>
      <c r="C125" s="34">
        <v>891</v>
      </c>
    </row>
    <row r="126" spans="2:16">
      <c r="B126" s="11" t="s">
        <v>62</v>
      </c>
      <c r="C126" s="34">
        <v>12832</v>
      </c>
    </row>
    <row r="127" spans="2:16">
      <c r="B127" s="12" t="s">
        <v>63</v>
      </c>
      <c r="C127" s="34">
        <v>12517</v>
      </c>
    </row>
    <row r="128" spans="2:16">
      <c r="B128" s="13" t="s">
        <v>5</v>
      </c>
      <c r="C128" s="35">
        <v>18526</v>
      </c>
    </row>
    <row r="129" spans="2:14">
      <c r="B129" s="11" t="s">
        <v>6</v>
      </c>
      <c r="C129" s="36">
        <v>6612</v>
      </c>
    </row>
    <row r="130" spans="2:14">
      <c r="B130" s="11" t="s">
        <v>64</v>
      </c>
      <c r="C130" s="34">
        <v>7586</v>
      </c>
    </row>
    <row r="131" spans="2:14">
      <c r="B131" s="11" t="s">
        <v>67</v>
      </c>
      <c r="C131" s="34">
        <v>9953</v>
      </c>
    </row>
    <row r="132" spans="2:14">
      <c r="B132" s="11" t="s">
        <v>65</v>
      </c>
      <c r="C132" s="34">
        <v>29808</v>
      </c>
    </row>
    <row r="133" spans="2:14" ht="15.75" thickBot="1">
      <c r="B133" s="16" t="s">
        <v>8</v>
      </c>
      <c r="C133" s="36">
        <v>26979</v>
      </c>
    </row>
    <row r="134" spans="2:14" ht="15.75" thickBot="1">
      <c r="B134" s="15" t="s">
        <v>9</v>
      </c>
      <c r="C134" s="40">
        <f>SUM(C124:C133)</f>
        <v>134992</v>
      </c>
    </row>
    <row r="136" spans="2:14" ht="60.75" customHeight="1" thickBot="1">
      <c r="B136" s="100" t="s">
        <v>54</v>
      </c>
      <c r="C136" s="101"/>
      <c r="D136" s="101"/>
      <c r="E136" s="101"/>
      <c r="F136" s="101"/>
      <c r="G136" s="21"/>
      <c r="H136" s="21"/>
      <c r="I136" s="21"/>
      <c r="J136" s="21"/>
      <c r="K136" s="21"/>
      <c r="L136" s="21"/>
      <c r="M136" s="21"/>
      <c r="N136" s="21"/>
    </row>
    <row r="137" spans="2:14" ht="15" customHeight="1" thickBot="1">
      <c r="B137" s="102" t="s">
        <v>81</v>
      </c>
      <c r="C137" s="104" t="s">
        <v>136</v>
      </c>
      <c r="D137" s="106" t="s">
        <v>138</v>
      </c>
      <c r="E137" s="107"/>
      <c r="F137" s="108"/>
      <c r="G137" s="21"/>
      <c r="H137" s="21"/>
      <c r="I137" s="21"/>
      <c r="J137" s="21"/>
      <c r="K137" s="21"/>
      <c r="L137" s="21"/>
      <c r="M137" s="21"/>
      <c r="N137" s="21"/>
    </row>
    <row r="138" spans="2:14" ht="27" customHeight="1" thickBot="1">
      <c r="B138" s="103"/>
      <c r="C138" s="105"/>
      <c r="D138" s="24" t="s">
        <v>68</v>
      </c>
      <c r="E138" s="77" t="s">
        <v>69</v>
      </c>
      <c r="F138" s="26" t="s">
        <v>133</v>
      </c>
    </row>
    <row r="139" spans="2:14">
      <c r="B139" s="23" t="s">
        <v>61</v>
      </c>
      <c r="C139" s="37">
        <v>249801</v>
      </c>
      <c r="D139" s="43">
        <v>56</v>
      </c>
      <c r="E139" s="43">
        <v>22</v>
      </c>
      <c r="F139" s="44">
        <f>SUM(D139:E139)</f>
        <v>78</v>
      </c>
    </row>
    <row r="140" spans="2:14">
      <c r="B140" s="11" t="s">
        <v>4</v>
      </c>
      <c r="C140" s="38">
        <v>26901</v>
      </c>
      <c r="D140" s="45">
        <v>7</v>
      </c>
      <c r="E140" s="45">
        <v>4</v>
      </c>
      <c r="F140" s="44">
        <f t="shared" ref="F140:F148" si="3">SUM(D140:E140)</f>
        <v>11</v>
      </c>
    </row>
    <row r="141" spans="2:14">
      <c r="B141" s="11" t="s">
        <v>62</v>
      </c>
      <c r="C141" s="38">
        <v>329057</v>
      </c>
      <c r="D141" s="45">
        <v>60</v>
      </c>
      <c r="E141" s="45">
        <v>36</v>
      </c>
      <c r="F141" s="44">
        <f t="shared" si="3"/>
        <v>96</v>
      </c>
    </row>
    <row r="142" spans="2:14">
      <c r="B142" s="12" t="s">
        <v>63</v>
      </c>
      <c r="C142" s="38">
        <v>323603</v>
      </c>
      <c r="D142" s="45">
        <v>96</v>
      </c>
      <c r="E142" s="45">
        <v>49</v>
      </c>
      <c r="F142" s="44">
        <f t="shared" si="3"/>
        <v>145</v>
      </c>
    </row>
    <row r="143" spans="2:14">
      <c r="B143" s="13" t="s">
        <v>5</v>
      </c>
      <c r="C143" s="37">
        <v>467248.5</v>
      </c>
      <c r="D143" s="43">
        <v>114</v>
      </c>
      <c r="E143" s="43">
        <v>30</v>
      </c>
      <c r="F143" s="44">
        <f t="shared" si="3"/>
        <v>144</v>
      </c>
    </row>
    <row r="144" spans="2:14">
      <c r="B144" s="11" t="s">
        <v>6</v>
      </c>
      <c r="C144" s="39">
        <v>176072</v>
      </c>
      <c r="D144" s="47">
        <v>53</v>
      </c>
      <c r="E144" s="47">
        <v>26</v>
      </c>
      <c r="F144" s="44">
        <f t="shared" si="3"/>
        <v>79</v>
      </c>
    </row>
    <row r="145" spans="2:14">
      <c r="B145" s="11" t="s">
        <v>64</v>
      </c>
      <c r="C145" s="38">
        <v>203097.1</v>
      </c>
      <c r="D145" s="45">
        <v>68</v>
      </c>
      <c r="E145" s="45">
        <v>23</v>
      </c>
      <c r="F145" s="44">
        <f t="shared" si="3"/>
        <v>91</v>
      </c>
    </row>
    <row r="146" spans="2:14">
      <c r="B146" s="11" t="s">
        <v>67</v>
      </c>
      <c r="C146" s="38">
        <v>302435</v>
      </c>
      <c r="D146" s="45">
        <v>32</v>
      </c>
      <c r="E146" s="45">
        <v>33</v>
      </c>
      <c r="F146" s="44">
        <f t="shared" si="3"/>
        <v>65</v>
      </c>
    </row>
    <row r="147" spans="2:14">
      <c r="B147" s="11" t="s">
        <v>65</v>
      </c>
      <c r="C147" s="38">
        <v>748332.9</v>
      </c>
      <c r="D147" s="45">
        <v>144</v>
      </c>
      <c r="E147" s="45">
        <v>77</v>
      </c>
      <c r="F147" s="44">
        <f t="shared" si="3"/>
        <v>221</v>
      </c>
    </row>
    <row r="148" spans="2:14" ht="15.75" thickBot="1">
      <c r="B148" s="16" t="s">
        <v>8</v>
      </c>
      <c r="C148" s="39">
        <v>684243.25</v>
      </c>
      <c r="D148" s="47">
        <v>153</v>
      </c>
      <c r="E148" s="47">
        <v>83</v>
      </c>
      <c r="F148" s="44">
        <f t="shared" si="3"/>
        <v>236</v>
      </c>
    </row>
    <row r="149" spans="2:14" ht="15.75" thickBot="1">
      <c r="B149" s="15" t="s">
        <v>9</v>
      </c>
      <c r="C149" s="49">
        <f>SUM(C139:C148)</f>
        <v>3510790.75</v>
      </c>
      <c r="D149" s="48">
        <f>SUM(D139:D148)</f>
        <v>783</v>
      </c>
      <c r="E149" s="48">
        <f>SUM(E139:E148)</f>
        <v>383</v>
      </c>
      <c r="F149" s="48">
        <f>SUM(F139:F148)</f>
        <v>1166</v>
      </c>
    </row>
    <row r="151" spans="2:14" s="4" customFormat="1" ht="74.25" customHeight="1" thickBot="1">
      <c r="B151" s="99" t="s">
        <v>58</v>
      </c>
      <c r="C151" s="99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</row>
    <row r="152" spans="2:14" s="4" customFormat="1" ht="44.25" customHeight="1" thickBot="1">
      <c r="B152" s="66" t="s">
        <v>81</v>
      </c>
      <c r="C152" s="27" t="s">
        <v>136</v>
      </c>
    </row>
    <row r="153" spans="2:14" s="4" customFormat="1" ht="14.25">
      <c r="B153" s="23" t="s">
        <v>61</v>
      </c>
      <c r="C153" s="37" t="s">
        <v>92</v>
      </c>
    </row>
    <row r="154" spans="2:14" s="4" customFormat="1" ht="14.25">
      <c r="B154" s="11" t="s">
        <v>4</v>
      </c>
      <c r="C154" s="38" t="s">
        <v>92</v>
      </c>
    </row>
    <row r="155" spans="2:14" s="4" customFormat="1" ht="14.25">
      <c r="B155" s="13" t="s">
        <v>62</v>
      </c>
      <c r="C155" s="39" t="s">
        <v>92</v>
      </c>
    </row>
    <row r="156" spans="2:14" s="4" customFormat="1" ht="14.25">
      <c r="B156" s="13" t="s">
        <v>63</v>
      </c>
      <c r="C156" s="39" t="s">
        <v>92</v>
      </c>
    </row>
    <row r="157" spans="2:14" s="4" customFormat="1" ht="14.25">
      <c r="B157" s="13" t="s">
        <v>5</v>
      </c>
      <c r="C157" s="39" t="s">
        <v>92</v>
      </c>
    </row>
    <row r="158" spans="2:14" s="4" customFormat="1" ht="14.25">
      <c r="B158" s="13" t="s">
        <v>6</v>
      </c>
      <c r="C158" s="39" t="s">
        <v>92</v>
      </c>
    </row>
    <row r="159" spans="2:14" s="4" customFormat="1" ht="14.25">
      <c r="B159" s="13" t="s">
        <v>64</v>
      </c>
      <c r="C159" s="39" t="s">
        <v>92</v>
      </c>
    </row>
    <row r="160" spans="2:14" s="4" customFormat="1" ht="14.25">
      <c r="B160" s="13" t="s">
        <v>67</v>
      </c>
      <c r="C160" s="39" t="s">
        <v>92</v>
      </c>
    </row>
    <row r="161" spans="2:16" s="4" customFormat="1" ht="14.25">
      <c r="B161" s="13" t="s">
        <v>65</v>
      </c>
      <c r="C161" s="39" t="s">
        <v>92</v>
      </c>
    </row>
    <row r="162" spans="2:16" s="4" customFormat="1" thickBot="1">
      <c r="B162" s="16" t="s">
        <v>8</v>
      </c>
      <c r="C162" s="42" t="s">
        <v>92</v>
      </c>
    </row>
    <row r="163" spans="2:16" s="4" customFormat="1" thickBot="1">
      <c r="B163" s="14" t="s">
        <v>9</v>
      </c>
      <c r="C163" s="49" t="s">
        <v>92</v>
      </c>
      <c r="O163" s="5"/>
    </row>
    <row r="165" spans="2:16" s="4" customFormat="1" ht="75" customHeight="1" thickBot="1">
      <c r="B165" s="99" t="s">
        <v>126</v>
      </c>
      <c r="C165" s="99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</row>
    <row r="166" spans="2:16" s="4" customFormat="1" ht="54.6" customHeight="1" thickBot="1">
      <c r="B166" s="67" t="s">
        <v>81</v>
      </c>
      <c r="C166" s="25" t="s">
        <v>136</v>
      </c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</row>
    <row r="167" spans="2:16" ht="15.75" customHeight="1">
      <c r="B167" s="22" t="s">
        <v>61</v>
      </c>
      <c r="C167" s="50">
        <v>22628.45</v>
      </c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</row>
    <row r="168" spans="2:16" ht="15.75" customHeight="1">
      <c r="B168" s="11" t="s">
        <v>4</v>
      </c>
      <c r="C168" s="38">
        <v>2499.81</v>
      </c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</row>
    <row r="169" spans="2:16" ht="15.75" customHeight="1">
      <c r="B169" s="11" t="s">
        <v>62</v>
      </c>
      <c r="C169" s="38">
        <v>30358.560000000001</v>
      </c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</row>
    <row r="170" spans="2:16" ht="15.75" customHeight="1">
      <c r="B170" s="12" t="s">
        <v>63</v>
      </c>
      <c r="C170" s="38">
        <v>28956.76</v>
      </c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</row>
    <row r="171" spans="2:16" ht="15.75" customHeight="1">
      <c r="B171" s="13" t="s">
        <v>5</v>
      </c>
      <c r="C171" s="37">
        <v>47429.08</v>
      </c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</row>
    <row r="172" spans="2:16" ht="15.75" customHeight="1">
      <c r="B172" s="11" t="s">
        <v>6</v>
      </c>
      <c r="C172" s="39">
        <v>16755.099999999999</v>
      </c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</row>
    <row r="173" spans="2:16">
      <c r="B173" s="11" t="s">
        <v>64</v>
      </c>
      <c r="C173" s="38">
        <v>19874.05</v>
      </c>
    </row>
    <row r="174" spans="2:16">
      <c r="B174" s="11" t="s">
        <v>67</v>
      </c>
      <c r="C174" s="38">
        <v>27348.06</v>
      </c>
    </row>
    <row r="175" spans="2:16">
      <c r="B175" s="11" t="s">
        <v>65</v>
      </c>
      <c r="C175" s="38">
        <v>70695.09</v>
      </c>
    </row>
    <row r="176" spans="2:16" ht="15.75" thickBot="1">
      <c r="B176" s="16" t="s">
        <v>8</v>
      </c>
      <c r="C176" s="39">
        <v>64996.74</v>
      </c>
    </row>
    <row r="177" spans="1:5" ht="15.75" thickBot="1">
      <c r="B177" s="15" t="s">
        <v>9</v>
      </c>
      <c r="C177" s="49">
        <f>SUM(C167:C176)</f>
        <v>331541.69999999995</v>
      </c>
    </row>
    <row r="178" spans="1:5" ht="15.75" thickBot="1"/>
    <row r="179" spans="1:5" s="20" customFormat="1" ht="38.25" customHeight="1" thickBot="1">
      <c r="B179" s="98" t="s">
        <v>139</v>
      </c>
      <c r="C179" s="98"/>
      <c r="D179" s="98"/>
      <c r="E179" s="98"/>
    </row>
    <row r="181" spans="1:5" ht="30.75" customHeight="1" thickBot="1">
      <c r="A181" s="9"/>
      <c r="B181" s="96" t="s">
        <v>82</v>
      </c>
      <c r="C181" s="96"/>
    </row>
    <row r="182" spans="1:5">
      <c r="A182" s="9"/>
      <c r="B182" s="11" t="s">
        <v>83</v>
      </c>
      <c r="C182" s="29" t="s">
        <v>92</v>
      </c>
      <c r="D182" s="9"/>
    </row>
    <row r="183" spans="1:5" ht="15.75" thickBot="1">
      <c r="A183" s="9"/>
      <c r="B183" s="16" t="s">
        <v>84</v>
      </c>
      <c r="C183" s="31" t="s">
        <v>92</v>
      </c>
      <c r="D183" s="9"/>
    </row>
    <row r="184" spans="1:5" ht="15.75" thickBot="1">
      <c r="A184" s="9"/>
      <c r="B184" s="15" t="s">
        <v>34</v>
      </c>
      <c r="C184" s="40" t="s">
        <v>92</v>
      </c>
      <c r="D184" s="9"/>
    </row>
    <row r="185" spans="1:5">
      <c r="A185" s="9"/>
      <c r="B185" s="9"/>
      <c r="C185" s="9"/>
      <c r="D185" s="9"/>
    </row>
    <row r="186" spans="1:5" ht="40.5" customHeight="1" thickBot="1">
      <c r="A186" s="9"/>
      <c r="B186" s="96" t="s">
        <v>89</v>
      </c>
      <c r="C186" s="96"/>
    </row>
    <row r="187" spans="1:5">
      <c r="B187" s="11" t="s">
        <v>83</v>
      </c>
      <c r="C187" s="29" t="s">
        <v>92</v>
      </c>
    </row>
    <row r="188" spans="1:5" ht="15.75" thickBot="1">
      <c r="B188" s="16" t="s">
        <v>84</v>
      </c>
      <c r="C188" s="31" t="s">
        <v>92</v>
      </c>
    </row>
    <row r="189" spans="1:5" ht="15.75" thickBot="1">
      <c r="B189" s="15" t="s">
        <v>34</v>
      </c>
      <c r="C189" s="40" t="s">
        <v>92</v>
      </c>
    </row>
  </sheetData>
  <mergeCells count="23">
    <mergeCell ref="B105:C105"/>
    <mergeCell ref="B58:J58"/>
    <mergeCell ref="B59:J59"/>
    <mergeCell ref="B74:F74"/>
    <mergeCell ref="B75:B76"/>
    <mergeCell ref="C75:C76"/>
    <mergeCell ref="D75:F75"/>
    <mergeCell ref="B90:C90"/>
    <mergeCell ref="B11:E11"/>
    <mergeCell ref="B13:C13"/>
    <mergeCell ref="B28:C28"/>
    <mergeCell ref="B43:D43"/>
    <mergeCell ref="B181:C181"/>
    <mergeCell ref="B186:C186"/>
    <mergeCell ref="B120:E120"/>
    <mergeCell ref="B179:E179"/>
    <mergeCell ref="B165:C165"/>
    <mergeCell ref="B151:C151"/>
    <mergeCell ref="B136:F136"/>
    <mergeCell ref="B137:B138"/>
    <mergeCell ref="C137:C138"/>
    <mergeCell ref="D137:F137"/>
    <mergeCell ref="B122:C12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29D82-F59B-4947-B288-923296789540}">
  <dimension ref="A1:AMJ106"/>
  <sheetViews>
    <sheetView showGridLines="0" zoomScaleNormal="100" workbookViewId="0"/>
  </sheetViews>
  <sheetFormatPr baseColWidth="10" defaultRowHeight="15"/>
  <cols>
    <col min="1" max="1" width="5.7109375" style="4" customWidth="1"/>
    <col min="2" max="2" width="25.28515625" style="4" customWidth="1"/>
    <col min="3" max="3" width="21" style="4" customWidth="1"/>
    <col min="4" max="4" width="16.7109375" style="4" customWidth="1"/>
    <col min="5" max="5" width="21.42578125" style="4" customWidth="1"/>
    <col min="6" max="7" width="12" style="4" customWidth="1"/>
    <col min="8" max="8" width="17.140625" style="4" customWidth="1"/>
    <col min="9" max="9" width="14.42578125" style="4" bestFit="1" customWidth="1"/>
    <col min="10" max="10" width="15.5703125" style="4" customWidth="1"/>
    <col min="11" max="14" width="12" style="4" customWidth="1"/>
    <col min="15" max="15" width="20.85546875" style="4" customWidth="1"/>
    <col min="16" max="1024" width="12" style="4" customWidth="1"/>
  </cols>
  <sheetData>
    <row r="1" spans="2:14" ht="20.25" customHeight="1"/>
    <row r="2" spans="2:14" ht="18" customHeight="1"/>
    <row r="3" spans="2:14" ht="18" customHeight="1"/>
    <row r="4" spans="2:14" ht="18" customHeight="1"/>
    <row r="5" spans="2:14" ht="18" customHeight="1"/>
    <row r="6" spans="2:14" ht="18" customHeight="1"/>
    <row r="7" spans="2:14" ht="18" customHeight="1"/>
    <row r="8" spans="2:14" ht="18" customHeight="1"/>
    <row r="9" spans="2:14" ht="18" customHeight="1"/>
    <row r="10" spans="2:14" ht="18" customHeight="1" thickBot="1"/>
    <row r="11" spans="2:14" s="20" customFormat="1" ht="24.95" customHeight="1" thickBot="1">
      <c r="B11" s="97" t="s">
        <v>59</v>
      </c>
      <c r="C11" s="97"/>
      <c r="D11" s="97"/>
      <c r="E11" s="97"/>
    </row>
    <row r="13" spans="2:14" s="4" customFormat="1" ht="32.25" customHeight="1" thickBot="1">
      <c r="B13" s="99" t="s">
        <v>0</v>
      </c>
      <c r="C13" s="109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2:14" s="4" customFormat="1" ht="33" customHeight="1" thickBot="1">
      <c r="B14" s="66" t="s">
        <v>81</v>
      </c>
      <c r="C14" s="27" t="s">
        <v>134</v>
      </c>
    </row>
    <row r="15" spans="2:14" ht="15" customHeight="1">
      <c r="B15" s="22" t="s">
        <v>1</v>
      </c>
      <c r="C15" s="33">
        <v>12172</v>
      </c>
    </row>
    <row r="16" spans="2:14" ht="15" customHeight="1">
      <c r="B16" s="11" t="s">
        <v>2</v>
      </c>
      <c r="C16" s="34">
        <v>2037</v>
      </c>
    </row>
    <row r="17" spans="2:16" ht="15" customHeight="1" thickBot="1">
      <c r="B17" s="16" t="s">
        <v>3</v>
      </c>
      <c r="C17" s="34">
        <v>1244</v>
      </c>
    </row>
    <row r="18" spans="2:16" s="4" customFormat="1" ht="15" customHeight="1" thickBot="1">
      <c r="B18" s="15" t="s">
        <v>9</v>
      </c>
      <c r="C18" s="32">
        <f>SUM(C15:C17)</f>
        <v>15453</v>
      </c>
    </row>
    <row r="19" spans="2:16" s="4" customFormat="1" ht="14.25">
      <c r="C19" s="17"/>
    </row>
    <row r="20" spans="2:16" s="4" customFormat="1" ht="31.5" customHeight="1" thickBot="1">
      <c r="B20" s="99" t="s">
        <v>46</v>
      </c>
      <c r="C20" s="109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2:16" s="4" customFormat="1" ht="30.75" customHeight="1" thickBot="1">
      <c r="B21" s="66" t="s">
        <v>81</v>
      </c>
      <c r="C21" s="27" t="s">
        <v>135</v>
      </c>
    </row>
    <row r="22" spans="2:16" s="4" customFormat="1" ht="14.25">
      <c r="B22" s="23" t="s">
        <v>1</v>
      </c>
      <c r="C22" s="33">
        <v>6728</v>
      </c>
    </row>
    <row r="23" spans="2:16" s="4" customFormat="1" ht="14.25">
      <c r="B23" s="11" t="s">
        <v>2</v>
      </c>
      <c r="C23" s="34">
        <v>5011</v>
      </c>
    </row>
    <row r="24" spans="2:16" s="4" customFormat="1" thickBot="1">
      <c r="B24" s="11" t="s">
        <v>3</v>
      </c>
      <c r="C24" s="34">
        <v>2449</v>
      </c>
    </row>
    <row r="25" spans="2:16" s="4" customFormat="1" thickBot="1">
      <c r="B25" s="14" t="s">
        <v>9</v>
      </c>
      <c r="C25" s="32">
        <f>SUM(C22:C24)</f>
        <v>14188</v>
      </c>
    </row>
    <row r="26" spans="2:16" s="4" customFormat="1" ht="14.25">
      <c r="C26" s="17"/>
    </row>
    <row r="27" spans="2:16" s="4" customFormat="1" ht="46.5" customHeight="1" thickBot="1">
      <c r="B27" s="100" t="s">
        <v>47</v>
      </c>
      <c r="C27" s="101"/>
      <c r="D27" s="10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2:16" s="4" customFormat="1" ht="27" customHeight="1" thickBot="1">
      <c r="B28" s="66" t="s">
        <v>81</v>
      </c>
      <c r="C28" s="27" t="s">
        <v>136</v>
      </c>
      <c r="D28" s="27" t="s">
        <v>137</v>
      </c>
    </row>
    <row r="29" spans="2:16" s="4" customFormat="1" ht="14.25">
      <c r="B29" s="23" t="s">
        <v>1</v>
      </c>
      <c r="C29" s="37">
        <v>640945</v>
      </c>
      <c r="D29" s="30" t="s">
        <v>92</v>
      </c>
    </row>
    <row r="30" spans="2:16" s="4" customFormat="1" ht="14.25">
      <c r="B30" s="11" t="s">
        <v>2</v>
      </c>
      <c r="C30" s="38">
        <v>392550</v>
      </c>
      <c r="D30" s="30" t="s">
        <v>92</v>
      </c>
    </row>
    <row r="31" spans="2:16" s="4" customFormat="1" thickBot="1">
      <c r="B31" s="16" t="s">
        <v>3</v>
      </c>
      <c r="C31" s="42">
        <v>239010</v>
      </c>
      <c r="D31" s="30" t="s">
        <v>92</v>
      </c>
    </row>
    <row r="32" spans="2:16" s="4" customFormat="1" thickBot="1">
      <c r="B32" s="14" t="s">
        <v>9</v>
      </c>
      <c r="C32" s="53">
        <f>SUM(C29:C31)</f>
        <v>1272505</v>
      </c>
      <c r="D32" s="40" t="s">
        <v>92</v>
      </c>
      <c r="P32" s="5"/>
    </row>
    <row r="34" spans="1:1024" ht="25.5" customHeight="1">
      <c r="B34" s="110" t="s">
        <v>48</v>
      </c>
      <c r="C34" s="111"/>
      <c r="D34" s="111"/>
      <c r="E34" s="111"/>
      <c r="F34" s="111"/>
      <c r="G34" s="111"/>
      <c r="H34" s="111"/>
      <c r="I34" s="111"/>
      <c r="J34" s="112"/>
      <c r="K34" s="21"/>
      <c r="L34" s="21"/>
      <c r="M34" s="21"/>
      <c r="N34" s="21"/>
    </row>
    <row r="35" spans="1:1024" ht="15.75" customHeight="1" thickBot="1">
      <c r="B35" s="113" t="s">
        <v>90</v>
      </c>
      <c r="C35" s="114"/>
      <c r="D35" s="114"/>
      <c r="E35" s="114"/>
      <c r="F35" s="114"/>
      <c r="G35" s="114"/>
      <c r="H35" s="114"/>
      <c r="I35" s="114"/>
      <c r="J35" s="115"/>
    </row>
    <row r="36" spans="1:1024" s="19" customFormat="1" ht="26.25" thickBot="1">
      <c r="A36" s="18"/>
      <c r="B36" s="24" t="s">
        <v>81</v>
      </c>
      <c r="C36" s="24" t="s">
        <v>31</v>
      </c>
      <c r="D36" s="25" t="s">
        <v>70</v>
      </c>
      <c r="E36" s="24" t="s">
        <v>49</v>
      </c>
      <c r="F36" s="25" t="s">
        <v>33</v>
      </c>
      <c r="G36" s="25" t="s">
        <v>32</v>
      </c>
      <c r="H36" s="24" t="s">
        <v>91</v>
      </c>
      <c r="I36" s="25" t="s">
        <v>71</v>
      </c>
      <c r="J36" s="25" t="s">
        <v>34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  <c r="IW36" s="18"/>
      <c r="IX36" s="18"/>
      <c r="IY36" s="18"/>
      <c r="IZ36" s="18"/>
      <c r="JA36" s="18"/>
      <c r="JB36" s="18"/>
      <c r="JC36" s="18"/>
      <c r="JD36" s="18"/>
      <c r="JE36" s="18"/>
      <c r="JF36" s="18"/>
      <c r="JG36" s="18"/>
      <c r="JH36" s="18"/>
      <c r="JI36" s="18"/>
      <c r="JJ36" s="18"/>
      <c r="JK36" s="18"/>
      <c r="JL36" s="18"/>
      <c r="JM36" s="18"/>
      <c r="JN36" s="18"/>
      <c r="JO36" s="18"/>
      <c r="JP36" s="18"/>
      <c r="JQ36" s="18"/>
      <c r="JR36" s="18"/>
      <c r="JS36" s="18"/>
      <c r="JT36" s="18"/>
      <c r="JU36" s="18"/>
      <c r="JV36" s="18"/>
      <c r="JW36" s="18"/>
      <c r="JX36" s="18"/>
      <c r="JY36" s="18"/>
      <c r="JZ36" s="18"/>
      <c r="KA36" s="18"/>
      <c r="KB36" s="18"/>
      <c r="KC36" s="18"/>
      <c r="KD36" s="18"/>
      <c r="KE36" s="18"/>
      <c r="KF36" s="18"/>
      <c r="KG36" s="18"/>
      <c r="KH36" s="18"/>
      <c r="KI36" s="18"/>
      <c r="KJ36" s="18"/>
      <c r="KK36" s="18"/>
      <c r="KL36" s="18"/>
      <c r="KM36" s="18"/>
      <c r="KN36" s="18"/>
      <c r="KO36" s="18"/>
      <c r="KP36" s="18"/>
      <c r="KQ36" s="18"/>
      <c r="KR36" s="18"/>
      <c r="KS36" s="18"/>
      <c r="KT36" s="18"/>
      <c r="KU36" s="18"/>
      <c r="KV36" s="18"/>
      <c r="KW36" s="18"/>
      <c r="KX36" s="18"/>
      <c r="KY36" s="18"/>
      <c r="KZ36" s="18"/>
      <c r="LA36" s="18"/>
      <c r="LB36" s="18"/>
      <c r="LC36" s="18"/>
      <c r="LD36" s="18"/>
      <c r="LE36" s="18"/>
      <c r="LF36" s="18"/>
      <c r="LG36" s="18"/>
      <c r="LH36" s="18"/>
      <c r="LI36" s="18"/>
      <c r="LJ36" s="18"/>
      <c r="LK36" s="18"/>
      <c r="LL36" s="18"/>
      <c r="LM36" s="18"/>
      <c r="LN36" s="18"/>
      <c r="LO36" s="18"/>
      <c r="LP36" s="18"/>
      <c r="LQ36" s="18"/>
      <c r="LR36" s="18"/>
      <c r="LS36" s="18"/>
      <c r="LT36" s="18"/>
      <c r="LU36" s="18"/>
      <c r="LV36" s="18"/>
      <c r="LW36" s="18"/>
      <c r="LX36" s="18"/>
      <c r="LY36" s="18"/>
      <c r="LZ36" s="18"/>
      <c r="MA36" s="18"/>
      <c r="MB36" s="18"/>
      <c r="MC36" s="18"/>
      <c r="MD36" s="18"/>
      <c r="ME36" s="18"/>
      <c r="MF36" s="18"/>
      <c r="MG36" s="18"/>
      <c r="MH36" s="18"/>
      <c r="MI36" s="18"/>
      <c r="MJ36" s="18"/>
      <c r="MK36" s="18"/>
      <c r="ML36" s="18"/>
      <c r="MM36" s="18"/>
      <c r="MN36" s="18"/>
      <c r="MO36" s="18"/>
      <c r="MP36" s="18"/>
      <c r="MQ36" s="18"/>
      <c r="MR36" s="18"/>
      <c r="MS36" s="18"/>
      <c r="MT36" s="18"/>
      <c r="MU36" s="18"/>
      <c r="MV36" s="18"/>
      <c r="MW36" s="18"/>
      <c r="MX36" s="18"/>
      <c r="MY36" s="18"/>
      <c r="MZ36" s="18"/>
      <c r="NA36" s="18"/>
      <c r="NB36" s="18"/>
      <c r="NC36" s="18"/>
      <c r="ND36" s="18"/>
      <c r="NE36" s="18"/>
      <c r="NF36" s="18"/>
      <c r="NG36" s="18"/>
      <c r="NH36" s="18"/>
      <c r="NI36" s="18"/>
      <c r="NJ36" s="18"/>
      <c r="NK36" s="18"/>
      <c r="NL36" s="18"/>
      <c r="NM36" s="18"/>
      <c r="NN36" s="18"/>
      <c r="NO36" s="18"/>
      <c r="NP36" s="18"/>
      <c r="NQ36" s="18"/>
      <c r="NR36" s="18"/>
      <c r="NS36" s="18"/>
      <c r="NT36" s="18"/>
      <c r="NU36" s="18"/>
      <c r="NV36" s="18"/>
      <c r="NW36" s="18"/>
      <c r="NX36" s="18"/>
      <c r="NY36" s="18"/>
      <c r="NZ36" s="18"/>
      <c r="OA36" s="18"/>
      <c r="OB36" s="18"/>
      <c r="OC36" s="18"/>
      <c r="OD36" s="18"/>
      <c r="OE36" s="18"/>
      <c r="OF36" s="18"/>
      <c r="OG36" s="18"/>
      <c r="OH36" s="18"/>
      <c r="OI36" s="18"/>
      <c r="OJ36" s="18"/>
      <c r="OK36" s="18"/>
      <c r="OL36" s="18"/>
      <c r="OM36" s="18"/>
      <c r="ON36" s="18"/>
      <c r="OO36" s="18"/>
      <c r="OP36" s="18"/>
      <c r="OQ36" s="18"/>
      <c r="OR36" s="18"/>
      <c r="OS36" s="18"/>
      <c r="OT36" s="18"/>
      <c r="OU36" s="18"/>
      <c r="OV36" s="18"/>
      <c r="OW36" s="18"/>
      <c r="OX36" s="18"/>
      <c r="OY36" s="18"/>
      <c r="OZ36" s="18"/>
      <c r="PA36" s="18"/>
      <c r="PB36" s="18"/>
      <c r="PC36" s="18"/>
      <c r="PD36" s="18"/>
      <c r="PE36" s="18"/>
      <c r="PF36" s="18"/>
      <c r="PG36" s="18"/>
      <c r="PH36" s="18"/>
      <c r="PI36" s="18"/>
      <c r="PJ36" s="18"/>
      <c r="PK36" s="18"/>
      <c r="PL36" s="18"/>
      <c r="PM36" s="18"/>
      <c r="PN36" s="18"/>
      <c r="PO36" s="18"/>
      <c r="PP36" s="18"/>
      <c r="PQ36" s="18"/>
      <c r="PR36" s="18"/>
      <c r="PS36" s="18"/>
      <c r="PT36" s="18"/>
      <c r="PU36" s="18"/>
      <c r="PV36" s="18"/>
      <c r="PW36" s="18"/>
      <c r="PX36" s="18"/>
      <c r="PY36" s="18"/>
      <c r="PZ36" s="18"/>
      <c r="QA36" s="18"/>
      <c r="QB36" s="18"/>
      <c r="QC36" s="18"/>
      <c r="QD36" s="18"/>
      <c r="QE36" s="18"/>
      <c r="QF36" s="18"/>
      <c r="QG36" s="18"/>
      <c r="QH36" s="18"/>
      <c r="QI36" s="18"/>
      <c r="QJ36" s="18"/>
      <c r="QK36" s="18"/>
      <c r="QL36" s="18"/>
      <c r="QM36" s="18"/>
      <c r="QN36" s="18"/>
      <c r="QO36" s="18"/>
      <c r="QP36" s="18"/>
      <c r="QQ36" s="18"/>
      <c r="QR36" s="18"/>
      <c r="QS36" s="18"/>
      <c r="QT36" s="18"/>
      <c r="QU36" s="18"/>
      <c r="QV36" s="18"/>
      <c r="QW36" s="18"/>
      <c r="QX36" s="18"/>
      <c r="QY36" s="18"/>
      <c r="QZ36" s="18"/>
      <c r="RA36" s="18"/>
      <c r="RB36" s="18"/>
      <c r="RC36" s="18"/>
      <c r="RD36" s="18"/>
      <c r="RE36" s="18"/>
      <c r="RF36" s="18"/>
      <c r="RG36" s="18"/>
      <c r="RH36" s="18"/>
      <c r="RI36" s="18"/>
      <c r="RJ36" s="18"/>
      <c r="RK36" s="18"/>
      <c r="RL36" s="18"/>
      <c r="RM36" s="18"/>
      <c r="RN36" s="18"/>
      <c r="RO36" s="18"/>
      <c r="RP36" s="18"/>
      <c r="RQ36" s="18"/>
      <c r="RR36" s="18"/>
      <c r="RS36" s="18"/>
      <c r="RT36" s="18"/>
      <c r="RU36" s="18"/>
      <c r="RV36" s="18"/>
      <c r="RW36" s="18"/>
      <c r="RX36" s="18"/>
      <c r="RY36" s="18"/>
      <c r="RZ36" s="18"/>
      <c r="SA36" s="18"/>
      <c r="SB36" s="18"/>
      <c r="SC36" s="18"/>
      <c r="SD36" s="18"/>
      <c r="SE36" s="18"/>
      <c r="SF36" s="18"/>
      <c r="SG36" s="18"/>
      <c r="SH36" s="18"/>
      <c r="SI36" s="18"/>
      <c r="SJ36" s="18"/>
      <c r="SK36" s="18"/>
      <c r="SL36" s="18"/>
      <c r="SM36" s="18"/>
      <c r="SN36" s="18"/>
      <c r="SO36" s="18"/>
      <c r="SP36" s="18"/>
      <c r="SQ36" s="18"/>
      <c r="SR36" s="18"/>
      <c r="SS36" s="18"/>
      <c r="ST36" s="18"/>
      <c r="SU36" s="18"/>
      <c r="SV36" s="18"/>
      <c r="SW36" s="18"/>
      <c r="SX36" s="18"/>
      <c r="SY36" s="18"/>
      <c r="SZ36" s="18"/>
      <c r="TA36" s="18"/>
      <c r="TB36" s="18"/>
      <c r="TC36" s="18"/>
      <c r="TD36" s="18"/>
      <c r="TE36" s="18"/>
      <c r="TF36" s="18"/>
      <c r="TG36" s="18"/>
      <c r="TH36" s="18"/>
      <c r="TI36" s="18"/>
      <c r="TJ36" s="18"/>
      <c r="TK36" s="18"/>
      <c r="TL36" s="18"/>
      <c r="TM36" s="18"/>
      <c r="TN36" s="18"/>
      <c r="TO36" s="18"/>
      <c r="TP36" s="18"/>
      <c r="TQ36" s="18"/>
      <c r="TR36" s="18"/>
      <c r="TS36" s="18"/>
      <c r="TT36" s="18"/>
      <c r="TU36" s="18"/>
      <c r="TV36" s="18"/>
      <c r="TW36" s="18"/>
      <c r="TX36" s="18"/>
      <c r="TY36" s="18"/>
      <c r="TZ36" s="18"/>
      <c r="UA36" s="18"/>
      <c r="UB36" s="18"/>
      <c r="UC36" s="18"/>
      <c r="UD36" s="18"/>
      <c r="UE36" s="18"/>
      <c r="UF36" s="18"/>
      <c r="UG36" s="18"/>
      <c r="UH36" s="18"/>
      <c r="UI36" s="18"/>
      <c r="UJ36" s="18"/>
      <c r="UK36" s="18"/>
      <c r="UL36" s="18"/>
      <c r="UM36" s="18"/>
      <c r="UN36" s="18"/>
      <c r="UO36" s="18"/>
      <c r="UP36" s="18"/>
      <c r="UQ36" s="18"/>
      <c r="UR36" s="18"/>
      <c r="US36" s="18"/>
      <c r="UT36" s="18"/>
      <c r="UU36" s="18"/>
      <c r="UV36" s="18"/>
      <c r="UW36" s="18"/>
      <c r="UX36" s="18"/>
      <c r="UY36" s="18"/>
      <c r="UZ36" s="18"/>
      <c r="VA36" s="18"/>
      <c r="VB36" s="18"/>
      <c r="VC36" s="18"/>
      <c r="VD36" s="18"/>
      <c r="VE36" s="18"/>
      <c r="VF36" s="18"/>
      <c r="VG36" s="18"/>
      <c r="VH36" s="18"/>
      <c r="VI36" s="18"/>
      <c r="VJ36" s="18"/>
      <c r="VK36" s="18"/>
      <c r="VL36" s="18"/>
      <c r="VM36" s="18"/>
      <c r="VN36" s="18"/>
      <c r="VO36" s="18"/>
      <c r="VP36" s="18"/>
      <c r="VQ36" s="18"/>
      <c r="VR36" s="18"/>
      <c r="VS36" s="18"/>
      <c r="VT36" s="18"/>
      <c r="VU36" s="18"/>
      <c r="VV36" s="18"/>
      <c r="VW36" s="18"/>
      <c r="VX36" s="18"/>
      <c r="VY36" s="18"/>
      <c r="VZ36" s="18"/>
      <c r="WA36" s="18"/>
      <c r="WB36" s="18"/>
      <c r="WC36" s="18"/>
      <c r="WD36" s="18"/>
      <c r="WE36" s="18"/>
      <c r="WF36" s="18"/>
      <c r="WG36" s="18"/>
      <c r="WH36" s="18"/>
      <c r="WI36" s="18"/>
      <c r="WJ36" s="18"/>
      <c r="WK36" s="18"/>
      <c r="WL36" s="18"/>
      <c r="WM36" s="18"/>
      <c r="WN36" s="18"/>
      <c r="WO36" s="18"/>
      <c r="WP36" s="18"/>
      <c r="WQ36" s="18"/>
      <c r="WR36" s="18"/>
      <c r="WS36" s="18"/>
      <c r="WT36" s="18"/>
      <c r="WU36" s="18"/>
      <c r="WV36" s="18"/>
      <c r="WW36" s="18"/>
      <c r="WX36" s="18"/>
      <c r="WY36" s="18"/>
      <c r="WZ36" s="18"/>
      <c r="XA36" s="18"/>
      <c r="XB36" s="18"/>
      <c r="XC36" s="18"/>
      <c r="XD36" s="18"/>
      <c r="XE36" s="18"/>
      <c r="XF36" s="18"/>
      <c r="XG36" s="18"/>
      <c r="XH36" s="18"/>
      <c r="XI36" s="18"/>
      <c r="XJ36" s="18"/>
      <c r="XK36" s="18"/>
      <c r="XL36" s="18"/>
      <c r="XM36" s="18"/>
      <c r="XN36" s="18"/>
      <c r="XO36" s="18"/>
      <c r="XP36" s="18"/>
      <c r="XQ36" s="18"/>
      <c r="XR36" s="18"/>
      <c r="XS36" s="18"/>
      <c r="XT36" s="18"/>
      <c r="XU36" s="18"/>
      <c r="XV36" s="18"/>
      <c r="XW36" s="18"/>
      <c r="XX36" s="18"/>
      <c r="XY36" s="18"/>
      <c r="XZ36" s="18"/>
      <c r="YA36" s="18"/>
      <c r="YB36" s="18"/>
      <c r="YC36" s="18"/>
      <c r="YD36" s="18"/>
      <c r="YE36" s="18"/>
      <c r="YF36" s="18"/>
      <c r="YG36" s="18"/>
      <c r="YH36" s="18"/>
      <c r="YI36" s="18"/>
      <c r="YJ36" s="18"/>
      <c r="YK36" s="18"/>
      <c r="YL36" s="18"/>
      <c r="YM36" s="18"/>
      <c r="YN36" s="18"/>
      <c r="YO36" s="18"/>
      <c r="YP36" s="18"/>
      <c r="YQ36" s="18"/>
      <c r="YR36" s="18"/>
      <c r="YS36" s="18"/>
      <c r="YT36" s="18"/>
      <c r="YU36" s="18"/>
      <c r="YV36" s="18"/>
      <c r="YW36" s="18"/>
      <c r="YX36" s="18"/>
      <c r="YY36" s="18"/>
      <c r="YZ36" s="18"/>
      <c r="ZA36" s="18"/>
      <c r="ZB36" s="18"/>
      <c r="ZC36" s="18"/>
      <c r="ZD36" s="18"/>
      <c r="ZE36" s="18"/>
      <c r="ZF36" s="18"/>
      <c r="ZG36" s="18"/>
      <c r="ZH36" s="18"/>
      <c r="ZI36" s="18"/>
      <c r="ZJ36" s="18"/>
      <c r="ZK36" s="18"/>
      <c r="ZL36" s="18"/>
      <c r="ZM36" s="18"/>
      <c r="ZN36" s="18"/>
      <c r="ZO36" s="18"/>
      <c r="ZP36" s="18"/>
      <c r="ZQ36" s="18"/>
      <c r="ZR36" s="18"/>
      <c r="ZS36" s="18"/>
      <c r="ZT36" s="18"/>
      <c r="ZU36" s="18"/>
      <c r="ZV36" s="18"/>
      <c r="ZW36" s="18"/>
      <c r="ZX36" s="18"/>
      <c r="ZY36" s="18"/>
      <c r="ZZ36" s="18"/>
      <c r="AAA36" s="18"/>
      <c r="AAB36" s="18"/>
      <c r="AAC36" s="18"/>
      <c r="AAD36" s="18"/>
      <c r="AAE36" s="18"/>
      <c r="AAF36" s="18"/>
      <c r="AAG36" s="18"/>
      <c r="AAH36" s="18"/>
      <c r="AAI36" s="18"/>
      <c r="AAJ36" s="18"/>
      <c r="AAK36" s="18"/>
      <c r="AAL36" s="18"/>
      <c r="AAM36" s="18"/>
      <c r="AAN36" s="18"/>
      <c r="AAO36" s="18"/>
      <c r="AAP36" s="18"/>
      <c r="AAQ36" s="18"/>
      <c r="AAR36" s="18"/>
      <c r="AAS36" s="18"/>
      <c r="AAT36" s="18"/>
      <c r="AAU36" s="18"/>
      <c r="AAV36" s="18"/>
      <c r="AAW36" s="18"/>
      <c r="AAX36" s="18"/>
      <c r="AAY36" s="18"/>
      <c r="AAZ36" s="18"/>
      <c r="ABA36" s="18"/>
      <c r="ABB36" s="18"/>
      <c r="ABC36" s="18"/>
      <c r="ABD36" s="18"/>
      <c r="ABE36" s="18"/>
      <c r="ABF36" s="18"/>
      <c r="ABG36" s="18"/>
      <c r="ABH36" s="18"/>
      <c r="ABI36" s="18"/>
      <c r="ABJ36" s="18"/>
      <c r="ABK36" s="18"/>
      <c r="ABL36" s="18"/>
      <c r="ABM36" s="18"/>
      <c r="ABN36" s="18"/>
      <c r="ABO36" s="18"/>
      <c r="ABP36" s="18"/>
      <c r="ABQ36" s="18"/>
      <c r="ABR36" s="18"/>
      <c r="ABS36" s="18"/>
      <c r="ABT36" s="18"/>
      <c r="ABU36" s="18"/>
      <c r="ABV36" s="18"/>
      <c r="ABW36" s="18"/>
      <c r="ABX36" s="18"/>
      <c r="ABY36" s="18"/>
      <c r="ABZ36" s="18"/>
      <c r="ACA36" s="18"/>
      <c r="ACB36" s="18"/>
      <c r="ACC36" s="18"/>
      <c r="ACD36" s="18"/>
      <c r="ACE36" s="18"/>
      <c r="ACF36" s="18"/>
      <c r="ACG36" s="18"/>
      <c r="ACH36" s="18"/>
      <c r="ACI36" s="18"/>
      <c r="ACJ36" s="18"/>
      <c r="ACK36" s="18"/>
      <c r="ACL36" s="18"/>
      <c r="ACM36" s="18"/>
      <c r="ACN36" s="18"/>
      <c r="ACO36" s="18"/>
      <c r="ACP36" s="18"/>
      <c r="ACQ36" s="18"/>
      <c r="ACR36" s="18"/>
      <c r="ACS36" s="18"/>
      <c r="ACT36" s="18"/>
      <c r="ACU36" s="18"/>
      <c r="ACV36" s="18"/>
      <c r="ACW36" s="18"/>
      <c r="ACX36" s="18"/>
      <c r="ACY36" s="18"/>
      <c r="ACZ36" s="18"/>
      <c r="ADA36" s="18"/>
      <c r="ADB36" s="18"/>
      <c r="ADC36" s="18"/>
      <c r="ADD36" s="18"/>
      <c r="ADE36" s="18"/>
      <c r="ADF36" s="18"/>
      <c r="ADG36" s="18"/>
      <c r="ADH36" s="18"/>
      <c r="ADI36" s="18"/>
      <c r="ADJ36" s="18"/>
      <c r="ADK36" s="18"/>
      <c r="ADL36" s="18"/>
      <c r="ADM36" s="18"/>
      <c r="ADN36" s="18"/>
      <c r="ADO36" s="18"/>
      <c r="ADP36" s="18"/>
      <c r="ADQ36" s="18"/>
      <c r="ADR36" s="18"/>
      <c r="ADS36" s="18"/>
      <c r="ADT36" s="18"/>
      <c r="ADU36" s="18"/>
      <c r="ADV36" s="18"/>
      <c r="ADW36" s="18"/>
      <c r="ADX36" s="18"/>
      <c r="ADY36" s="18"/>
      <c r="ADZ36" s="18"/>
      <c r="AEA36" s="18"/>
      <c r="AEB36" s="18"/>
      <c r="AEC36" s="18"/>
      <c r="AED36" s="18"/>
      <c r="AEE36" s="18"/>
      <c r="AEF36" s="18"/>
      <c r="AEG36" s="18"/>
      <c r="AEH36" s="18"/>
      <c r="AEI36" s="18"/>
      <c r="AEJ36" s="18"/>
      <c r="AEK36" s="18"/>
      <c r="AEL36" s="18"/>
      <c r="AEM36" s="18"/>
      <c r="AEN36" s="18"/>
      <c r="AEO36" s="18"/>
      <c r="AEP36" s="18"/>
      <c r="AEQ36" s="18"/>
      <c r="AER36" s="18"/>
      <c r="AES36" s="18"/>
      <c r="AET36" s="18"/>
      <c r="AEU36" s="18"/>
      <c r="AEV36" s="18"/>
      <c r="AEW36" s="18"/>
      <c r="AEX36" s="18"/>
      <c r="AEY36" s="18"/>
      <c r="AEZ36" s="18"/>
      <c r="AFA36" s="18"/>
      <c r="AFB36" s="18"/>
      <c r="AFC36" s="18"/>
      <c r="AFD36" s="18"/>
      <c r="AFE36" s="18"/>
      <c r="AFF36" s="18"/>
      <c r="AFG36" s="18"/>
      <c r="AFH36" s="18"/>
      <c r="AFI36" s="18"/>
      <c r="AFJ36" s="18"/>
      <c r="AFK36" s="18"/>
      <c r="AFL36" s="18"/>
      <c r="AFM36" s="18"/>
      <c r="AFN36" s="18"/>
      <c r="AFO36" s="18"/>
      <c r="AFP36" s="18"/>
      <c r="AFQ36" s="18"/>
      <c r="AFR36" s="18"/>
      <c r="AFS36" s="18"/>
      <c r="AFT36" s="18"/>
      <c r="AFU36" s="18"/>
      <c r="AFV36" s="18"/>
      <c r="AFW36" s="18"/>
      <c r="AFX36" s="18"/>
      <c r="AFY36" s="18"/>
      <c r="AFZ36" s="18"/>
      <c r="AGA36" s="18"/>
      <c r="AGB36" s="18"/>
      <c r="AGC36" s="18"/>
      <c r="AGD36" s="18"/>
      <c r="AGE36" s="18"/>
      <c r="AGF36" s="18"/>
      <c r="AGG36" s="18"/>
      <c r="AGH36" s="18"/>
      <c r="AGI36" s="18"/>
      <c r="AGJ36" s="18"/>
      <c r="AGK36" s="18"/>
      <c r="AGL36" s="18"/>
      <c r="AGM36" s="18"/>
      <c r="AGN36" s="18"/>
      <c r="AGO36" s="18"/>
      <c r="AGP36" s="18"/>
      <c r="AGQ36" s="18"/>
      <c r="AGR36" s="18"/>
      <c r="AGS36" s="18"/>
      <c r="AGT36" s="18"/>
      <c r="AGU36" s="18"/>
      <c r="AGV36" s="18"/>
      <c r="AGW36" s="18"/>
      <c r="AGX36" s="18"/>
      <c r="AGY36" s="18"/>
      <c r="AGZ36" s="18"/>
      <c r="AHA36" s="18"/>
      <c r="AHB36" s="18"/>
      <c r="AHC36" s="18"/>
      <c r="AHD36" s="18"/>
      <c r="AHE36" s="18"/>
      <c r="AHF36" s="18"/>
      <c r="AHG36" s="18"/>
      <c r="AHH36" s="18"/>
      <c r="AHI36" s="18"/>
      <c r="AHJ36" s="18"/>
      <c r="AHK36" s="18"/>
      <c r="AHL36" s="18"/>
      <c r="AHM36" s="18"/>
      <c r="AHN36" s="18"/>
      <c r="AHO36" s="18"/>
      <c r="AHP36" s="18"/>
      <c r="AHQ36" s="18"/>
      <c r="AHR36" s="18"/>
      <c r="AHS36" s="18"/>
      <c r="AHT36" s="18"/>
      <c r="AHU36" s="18"/>
      <c r="AHV36" s="18"/>
      <c r="AHW36" s="18"/>
      <c r="AHX36" s="18"/>
      <c r="AHY36" s="18"/>
      <c r="AHZ36" s="18"/>
      <c r="AIA36" s="18"/>
      <c r="AIB36" s="18"/>
      <c r="AIC36" s="18"/>
      <c r="AID36" s="18"/>
      <c r="AIE36" s="18"/>
      <c r="AIF36" s="18"/>
      <c r="AIG36" s="18"/>
      <c r="AIH36" s="18"/>
      <c r="AII36" s="18"/>
      <c r="AIJ36" s="18"/>
      <c r="AIK36" s="18"/>
      <c r="AIL36" s="18"/>
      <c r="AIM36" s="18"/>
      <c r="AIN36" s="18"/>
      <c r="AIO36" s="18"/>
      <c r="AIP36" s="18"/>
      <c r="AIQ36" s="18"/>
      <c r="AIR36" s="18"/>
      <c r="AIS36" s="18"/>
      <c r="AIT36" s="18"/>
      <c r="AIU36" s="18"/>
      <c r="AIV36" s="18"/>
      <c r="AIW36" s="18"/>
      <c r="AIX36" s="18"/>
      <c r="AIY36" s="18"/>
      <c r="AIZ36" s="18"/>
      <c r="AJA36" s="18"/>
      <c r="AJB36" s="18"/>
      <c r="AJC36" s="18"/>
      <c r="AJD36" s="18"/>
      <c r="AJE36" s="18"/>
      <c r="AJF36" s="18"/>
      <c r="AJG36" s="18"/>
      <c r="AJH36" s="18"/>
      <c r="AJI36" s="18"/>
      <c r="AJJ36" s="18"/>
      <c r="AJK36" s="18"/>
      <c r="AJL36" s="18"/>
      <c r="AJM36" s="18"/>
      <c r="AJN36" s="18"/>
      <c r="AJO36" s="18"/>
      <c r="AJP36" s="18"/>
      <c r="AJQ36" s="18"/>
      <c r="AJR36" s="18"/>
      <c r="AJS36" s="18"/>
      <c r="AJT36" s="18"/>
      <c r="AJU36" s="18"/>
      <c r="AJV36" s="18"/>
      <c r="AJW36" s="18"/>
      <c r="AJX36" s="18"/>
      <c r="AJY36" s="18"/>
      <c r="AJZ36" s="18"/>
      <c r="AKA36" s="18"/>
      <c r="AKB36" s="18"/>
      <c r="AKC36" s="18"/>
      <c r="AKD36" s="18"/>
      <c r="AKE36" s="18"/>
      <c r="AKF36" s="18"/>
      <c r="AKG36" s="18"/>
      <c r="AKH36" s="18"/>
      <c r="AKI36" s="18"/>
      <c r="AKJ36" s="18"/>
      <c r="AKK36" s="18"/>
      <c r="AKL36" s="18"/>
      <c r="AKM36" s="18"/>
      <c r="AKN36" s="18"/>
      <c r="AKO36" s="18"/>
      <c r="AKP36" s="18"/>
      <c r="AKQ36" s="18"/>
      <c r="AKR36" s="18"/>
      <c r="AKS36" s="18"/>
      <c r="AKT36" s="18"/>
      <c r="AKU36" s="18"/>
      <c r="AKV36" s="18"/>
      <c r="AKW36" s="18"/>
      <c r="AKX36" s="18"/>
      <c r="AKY36" s="18"/>
      <c r="AKZ36" s="18"/>
      <c r="ALA36" s="18"/>
      <c r="ALB36" s="18"/>
      <c r="ALC36" s="18"/>
      <c r="ALD36" s="18"/>
      <c r="ALE36" s="18"/>
      <c r="ALF36" s="18"/>
      <c r="ALG36" s="18"/>
      <c r="ALH36" s="18"/>
      <c r="ALI36" s="18"/>
      <c r="ALJ36" s="18"/>
      <c r="ALK36" s="18"/>
      <c r="ALL36" s="18"/>
      <c r="ALM36" s="18"/>
      <c r="ALN36" s="18"/>
      <c r="ALO36" s="18"/>
      <c r="ALP36" s="18"/>
      <c r="ALQ36" s="18"/>
      <c r="ALR36" s="18"/>
      <c r="ALS36" s="18"/>
      <c r="ALT36" s="18"/>
      <c r="ALU36" s="18"/>
      <c r="ALV36" s="18"/>
      <c r="ALW36" s="18"/>
      <c r="ALX36" s="18"/>
      <c r="ALY36" s="18"/>
      <c r="ALZ36" s="18"/>
      <c r="AMA36" s="18"/>
      <c r="AMB36" s="18"/>
      <c r="AMC36" s="18"/>
      <c r="AMD36" s="18"/>
      <c r="AME36" s="18"/>
      <c r="AMF36" s="18"/>
      <c r="AMG36" s="18"/>
      <c r="AMH36" s="18"/>
      <c r="AMI36" s="18"/>
      <c r="AMJ36" s="18"/>
    </row>
    <row r="37" spans="1:1024">
      <c r="B37" s="11" t="s">
        <v>1</v>
      </c>
      <c r="C37" s="35">
        <v>2679</v>
      </c>
      <c r="D37" s="35">
        <v>103</v>
      </c>
      <c r="E37" s="35">
        <v>3</v>
      </c>
      <c r="F37" s="35">
        <v>9031</v>
      </c>
      <c r="G37" s="35">
        <v>354</v>
      </c>
      <c r="H37" s="35">
        <v>2</v>
      </c>
      <c r="I37" s="35">
        <v>0</v>
      </c>
      <c r="J37" s="30">
        <f>SUM(C37:H37)</f>
        <v>12172</v>
      </c>
    </row>
    <row r="38" spans="1:1024" s="4" customFormat="1" ht="14.25">
      <c r="B38" s="11" t="s">
        <v>2</v>
      </c>
      <c r="C38" s="34">
        <v>577</v>
      </c>
      <c r="D38" s="34">
        <v>25</v>
      </c>
      <c r="E38" s="34">
        <v>0</v>
      </c>
      <c r="F38" s="34">
        <v>1370</v>
      </c>
      <c r="G38" s="34">
        <v>65</v>
      </c>
      <c r="H38" s="34">
        <v>0</v>
      </c>
      <c r="I38" s="34">
        <v>0</v>
      </c>
      <c r="J38" s="29">
        <f>SUM(C38:H38)</f>
        <v>2037</v>
      </c>
    </row>
    <row r="39" spans="1:1024" s="4" customFormat="1" thickBot="1">
      <c r="B39" s="12" t="s">
        <v>3</v>
      </c>
      <c r="C39" s="34">
        <v>425</v>
      </c>
      <c r="D39" s="34">
        <v>33</v>
      </c>
      <c r="E39" s="34">
        <v>0</v>
      </c>
      <c r="F39" s="34">
        <v>756</v>
      </c>
      <c r="G39" s="34">
        <v>30</v>
      </c>
      <c r="H39" s="34">
        <v>0</v>
      </c>
      <c r="I39" s="34">
        <v>0</v>
      </c>
      <c r="J39" s="29">
        <f>SUM(C39:H39)</f>
        <v>1244</v>
      </c>
    </row>
    <row r="40" spans="1:1024" s="4" customFormat="1" thickBot="1">
      <c r="B40" s="14" t="s">
        <v>9</v>
      </c>
      <c r="C40" s="40">
        <f t="shared" ref="C40:J40" si="0">SUM(C37:C39)</f>
        <v>3681</v>
      </c>
      <c r="D40" s="40">
        <f t="shared" si="0"/>
        <v>161</v>
      </c>
      <c r="E40" s="40">
        <f t="shared" si="0"/>
        <v>3</v>
      </c>
      <c r="F40" s="40">
        <f t="shared" si="0"/>
        <v>11157</v>
      </c>
      <c r="G40" s="40">
        <f t="shared" si="0"/>
        <v>449</v>
      </c>
      <c r="H40" s="40">
        <f t="shared" si="0"/>
        <v>2</v>
      </c>
      <c r="I40" s="40">
        <f t="shared" si="0"/>
        <v>0</v>
      </c>
      <c r="J40" s="40">
        <f t="shared" si="0"/>
        <v>15453</v>
      </c>
    </row>
    <row r="42" spans="1:1024" ht="60.75" customHeight="1" thickBot="1">
      <c r="B42" s="100" t="s">
        <v>54</v>
      </c>
      <c r="C42" s="101"/>
      <c r="D42" s="101"/>
      <c r="E42" s="101"/>
      <c r="F42" s="101"/>
      <c r="G42" s="21"/>
      <c r="H42" s="21"/>
      <c r="I42" s="21"/>
      <c r="J42" s="21"/>
      <c r="K42" s="21"/>
      <c r="L42" s="21"/>
      <c r="M42" s="21"/>
      <c r="N42" s="21"/>
    </row>
    <row r="43" spans="1:1024" ht="15" customHeight="1" thickBot="1">
      <c r="B43" s="102" t="s">
        <v>81</v>
      </c>
      <c r="C43" s="104" t="s">
        <v>136</v>
      </c>
      <c r="D43" s="106" t="s">
        <v>137</v>
      </c>
      <c r="E43" s="107"/>
      <c r="F43" s="108"/>
      <c r="G43" s="21"/>
      <c r="H43" s="21"/>
      <c r="I43" s="21"/>
      <c r="J43" s="21"/>
      <c r="K43" s="21"/>
      <c r="L43" s="21"/>
      <c r="M43" s="21"/>
      <c r="N43" s="21"/>
    </row>
    <row r="44" spans="1:1024" ht="27" customHeight="1" thickBot="1">
      <c r="B44" s="103"/>
      <c r="C44" s="105"/>
      <c r="D44" s="24" t="s">
        <v>68</v>
      </c>
      <c r="E44" s="77" t="s">
        <v>69</v>
      </c>
      <c r="F44" s="26" t="s">
        <v>133</v>
      </c>
    </row>
    <row r="45" spans="1:1024" s="4" customFormat="1" ht="14.25">
      <c r="B45" s="23" t="s">
        <v>1</v>
      </c>
      <c r="C45" s="37">
        <v>1542045</v>
      </c>
      <c r="D45" s="30" t="s">
        <v>92</v>
      </c>
      <c r="E45" s="30" t="s">
        <v>92</v>
      </c>
      <c r="F45" s="30" t="s">
        <v>92</v>
      </c>
    </row>
    <row r="46" spans="1:1024" s="4" customFormat="1" ht="14.25">
      <c r="B46" s="11" t="s">
        <v>2</v>
      </c>
      <c r="C46" s="38">
        <v>245656</v>
      </c>
      <c r="D46" s="29" t="s">
        <v>92</v>
      </c>
      <c r="E46" s="29" t="s">
        <v>92</v>
      </c>
      <c r="F46" s="29" t="s">
        <v>92</v>
      </c>
    </row>
    <row r="47" spans="1:1024" s="4" customFormat="1" thickBot="1">
      <c r="B47" s="16" t="s">
        <v>3</v>
      </c>
      <c r="C47" s="42">
        <v>183739</v>
      </c>
      <c r="D47" s="29" t="s">
        <v>92</v>
      </c>
      <c r="E47" s="29" t="s">
        <v>92</v>
      </c>
      <c r="F47" s="29" t="s">
        <v>92</v>
      </c>
    </row>
    <row r="48" spans="1:1024" s="4" customFormat="1" thickBot="1">
      <c r="B48" s="15" t="s">
        <v>9</v>
      </c>
      <c r="C48" s="51">
        <f>SUM(C45:C47)</f>
        <v>1971440</v>
      </c>
      <c r="D48" s="40" t="s">
        <v>92</v>
      </c>
      <c r="E48" s="40" t="s">
        <v>92</v>
      </c>
      <c r="F48" s="40" t="s">
        <v>92</v>
      </c>
    </row>
    <row r="49" spans="2:16" s="4" customFormat="1" ht="14.25">
      <c r="B49" s="6"/>
      <c r="C49" s="90"/>
      <c r="D49" s="7"/>
      <c r="E49" s="7"/>
    </row>
    <row r="50" spans="2:16" s="4" customFormat="1" ht="74.25" customHeight="1" thickBot="1">
      <c r="B50" s="99" t="s">
        <v>58</v>
      </c>
      <c r="C50" s="99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2:16" s="4" customFormat="1" ht="44.25" customHeight="1" thickBot="1">
      <c r="B51" s="66" t="s">
        <v>81</v>
      </c>
      <c r="C51" s="27" t="s">
        <v>136</v>
      </c>
    </row>
    <row r="52" spans="2:16" s="4" customFormat="1" ht="14.25">
      <c r="B52" s="23" t="s">
        <v>1</v>
      </c>
      <c r="C52" s="37">
        <v>366768</v>
      </c>
    </row>
    <row r="53" spans="2:16" s="4" customFormat="1" ht="14.25">
      <c r="B53" s="11" t="s">
        <v>2</v>
      </c>
      <c r="C53" s="38">
        <v>73258.95</v>
      </c>
    </row>
    <row r="54" spans="2:16" s="4" customFormat="1" thickBot="1">
      <c r="B54" s="16" t="s">
        <v>3</v>
      </c>
      <c r="C54" s="42">
        <v>44781.54</v>
      </c>
    </row>
    <row r="55" spans="2:16" s="4" customFormat="1" thickBot="1">
      <c r="B55" s="14" t="s">
        <v>9</v>
      </c>
      <c r="C55" s="53">
        <f>SUM(C52:C54)</f>
        <v>484808.49</v>
      </c>
      <c r="O55" s="5"/>
    </row>
    <row r="56" spans="2:16" s="4" customFormat="1" ht="14.25">
      <c r="B56" s="6"/>
      <c r="C56" s="7"/>
      <c r="D56" s="7"/>
      <c r="E56" s="7"/>
    </row>
    <row r="57" spans="2:16" s="4" customFormat="1" ht="71.25" customHeight="1" thickBot="1">
      <c r="B57" s="99" t="s">
        <v>126</v>
      </c>
      <c r="C57" s="99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2:16" s="4" customFormat="1" ht="32.25" customHeight="1" thickBot="1">
      <c r="B58" s="67" t="s">
        <v>81</v>
      </c>
      <c r="C58" s="68" t="s">
        <v>136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16" s="4" customFormat="1" ht="14.25">
      <c r="B59" s="22" t="s">
        <v>1</v>
      </c>
      <c r="C59" s="37" t="s">
        <v>92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2:16" s="4" customFormat="1" ht="14.25">
      <c r="B60" s="11" t="s">
        <v>2</v>
      </c>
      <c r="C60" s="38" t="s">
        <v>92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2:16" s="4" customFormat="1" thickBot="1">
      <c r="B61" s="16" t="s">
        <v>3</v>
      </c>
      <c r="C61" s="42" t="s">
        <v>92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2:16" s="4" customFormat="1" thickBot="1">
      <c r="B62" s="15" t="s">
        <v>9</v>
      </c>
      <c r="C62" s="49" t="s">
        <v>92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2:16" s="4" customFormat="1" thickBot="1"/>
    <row r="64" spans="2:16" s="20" customFormat="1" ht="24.95" customHeight="1" thickBot="1">
      <c r="B64" s="97" t="s">
        <v>155</v>
      </c>
      <c r="C64" s="97"/>
      <c r="D64" s="97"/>
      <c r="E64" s="97"/>
    </row>
    <row r="66" spans="2:14" s="4" customFormat="1" ht="51" customHeight="1" thickBot="1">
      <c r="B66" s="109" t="s">
        <v>48</v>
      </c>
      <c r="C66" s="109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2:14" s="4" customFormat="1" ht="43.5" customHeight="1" thickBot="1">
      <c r="B67" s="28" t="s">
        <v>81</v>
      </c>
      <c r="C67" s="28" t="s">
        <v>134</v>
      </c>
      <c r="D67" s="70"/>
    </row>
    <row r="68" spans="2:14" s="4" customFormat="1" ht="14.25">
      <c r="B68" s="23" t="s">
        <v>94</v>
      </c>
      <c r="C68" s="35">
        <v>2268</v>
      </c>
    </row>
    <row r="69" spans="2:14" s="4" customFormat="1" ht="14.25">
      <c r="B69" s="11" t="s">
        <v>2</v>
      </c>
      <c r="C69" s="34">
        <v>1322</v>
      </c>
    </row>
    <row r="70" spans="2:14" s="4" customFormat="1" thickBot="1">
      <c r="B70" s="16" t="s">
        <v>3</v>
      </c>
      <c r="C70" s="34">
        <v>362</v>
      </c>
    </row>
    <row r="71" spans="2:14" s="4" customFormat="1" thickBot="1">
      <c r="B71" s="15" t="s">
        <v>9</v>
      </c>
      <c r="C71" s="40">
        <f>SUM(C68:C70)</f>
        <v>3952</v>
      </c>
    </row>
    <row r="72" spans="2:14">
      <c r="B72" s="118" t="s">
        <v>93</v>
      </c>
      <c r="C72" s="118"/>
      <c r="D72" s="118"/>
      <c r="E72" s="118"/>
    </row>
    <row r="74" spans="2:14" ht="60.75" customHeight="1" thickBot="1">
      <c r="B74" s="100" t="s">
        <v>54</v>
      </c>
      <c r="C74" s="101"/>
      <c r="D74" s="101"/>
      <c r="E74" s="101"/>
      <c r="F74" s="101"/>
      <c r="G74" s="21"/>
      <c r="H74" s="21"/>
      <c r="I74" s="21"/>
      <c r="J74" s="21"/>
      <c r="K74" s="21"/>
      <c r="L74" s="21"/>
      <c r="M74" s="21"/>
      <c r="N74" s="21"/>
    </row>
    <row r="75" spans="2:14" ht="15" customHeight="1" thickBot="1">
      <c r="B75" s="102" t="s">
        <v>81</v>
      </c>
      <c r="C75" s="104" t="s">
        <v>136</v>
      </c>
      <c r="D75" s="106" t="s">
        <v>138</v>
      </c>
      <c r="E75" s="107"/>
      <c r="F75" s="108"/>
      <c r="G75" s="21"/>
      <c r="H75" s="21"/>
      <c r="I75" s="21"/>
      <c r="J75" s="21"/>
      <c r="K75" s="21"/>
      <c r="L75" s="21"/>
      <c r="M75" s="21"/>
      <c r="N75" s="21"/>
    </row>
    <row r="76" spans="2:14" ht="27" customHeight="1" thickBot="1">
      <c r="B76" s="103"/>
      <c r="C76" s="105"/>
      <c r="D76" s="24" t="s">
        <v>68</v>
      </c>
      <c r="E76" s="77" t="s">
        <v>69</v>
      </c>
      <c r="F76" s="26" t="s">
        <v>133</v>
      </c>
    </row>
    <row r="77" spans="2:14" s="4" customFormat="1" ht="14.25">
      <c r="B77" s="23" t="s">
        <v>1</v>
      </c>
      <c r="C77" s="37">
        <v>322780</v>
      </c>
      <c r="D77" s="43" t="s">
        <v>92</v>
      </c>
      <c r="E77" s="43" t="s">
        <v>92</v>
      </c>
      <c r="F77" s="44" t="s">
        <v>92</v>
      </c>
    </row>
    <row r="78" spans="2:14">
      <c r="B78" s="11" t="s">
        <v>2</v>
      </c>
      <c r="C78" s="38">
        <v>51185</v>
      </c>
      <c r="D78" s="45" t="s">
        <v>92</v>
      </c>
      <c r="E78" s="45" t="s">
        <v>92</v>
      </c>
      <c r="F78" s="46" t="s">
        <v>92</v>
      </c>
    </row>
    <row r="79" spans="2:14" ht="15.75" thickBot="1">
      <c r="B79" s="13" t="s">
        <v>3</v>
      </c>
      <c r="C79" s="38">
        <v>38025</v>
      </c>
      <c r="D79" s="45" t="s">
        <v>92</v>
      </c>
      <c r="E79" s="45" t="s">
        <v>92</v>
      </c>
      <c r="F79" s="46" t="s">
        <v>92</v>
      </c>
    </row>
    <row r="80" spans="2:14" ht="15.75" thickBot="1">
      <c r="B80" s="14" t="s">
        <v>9</v>
      </c>
      <c r="C80" s="49">
        <f>SUM(C77:C79)</f>
        <v>411990</v>
      </c>
      <c r="D80" s="48" t="s">
        <v>92</v>
      </c>
      <c r="E80" s="48" t="s">
        <v>92</v>
      </c>
      <c r="F80" s="48" t="s">
        <v>92</v>
      </c>
    </row>
    <row r="82" spans="2:16" s="4" customFormat="1" ht="74.25" customHeight="1" thickBot="1">
      <c r="B82" s="99" t="s">
        <v>58</v>
      </c>
      <c r="C82" s="99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2:16" s="4" customFormat="1" ht="44.25" customHeight="1" thickBot="1">
      <c r="B83" s="66" t="s">
        <v>81</v>
      </c>
      <c r="C83" s="27" t="s">
        <v>136</v>
      </c>
    </row>
    <row r="84" spans="2:16" s="4" customFormat="1" ht="14.25">
      <c r="B84" s="23" t="s">
        <v>1</v>
      </c>
      <c r="C84" s="37">
        <v>38733.599999999999</v>
      </c>
    </row>
    <row r="85" spans="2:16" s="4" customFormat="1" ht="14.25">
      <c r="B85" s="11" t="s">
        <v>2</v>
      </c>
      <c r="C85" s="38">
        <v>6142.2</v>
      </c>
    </row>
    <row r="86" spans="2:16" s="4" customFormat="1" thickBot="1">
      <c r="B86" s="16" t="s">
        <v>3</v>
      </c>
      <c r="C86" s="42">
        <v>4563</v>
      </c>
    </row>
    <row r="87" spans="2:16" s="4" customFormat="1" thickBot="1">
      <c r="B87" s="14" t="s">
        <v>9</v>
      </c>
      <c r="C87" s="53">
        <f>SUM(C84:C86)</f>
        <v>49438.799999999996</v>
      </c>
      <c r="O87" s="5"/>
    </row>
    <row r="89" spans="2:16" s="4" customFormat="1" ht="75" customHeight="1" thickBot="1">
      <c r="B89" s="99" t="s">
        <v>126</v>
      </c>
      <c r="C89" s="99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2:16" s="4" customFormat="1" ht="54.6" customHeight="1" thickBot="1">
      <c r="B90" s="67" t="s">
        <v>81</v>
      </c>
      <c r="C90" s="25" t="s">
        <v>136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16" ht="15.75" customHeight="1">
      <c r="B91" s="22" t="s">
        <v>1</v>
      </c>
      <c r="C91" s="50" t="s">
        <v>92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2:16" ht="15.75" customHeight="1">
      <c r="B92" s="11" t="s">
        <v>2</v>
      </c>
      <c r="C92" s="38" t="s">
        <v>92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16" ht="15.75" customHeight="1" thickBot="1">
      <c r="B93" s="11" t="s">
        <v>3</v>
      </c>
      <c r="C93" s="38" t="s">
        <v>92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16" s="4" customFormat="1" thickBot="1">
      <c r="B94" s="15" t="s">
        <v>9</v>
      </c>
      <c r="C94" s="49" t="s">
        <v>92</v>
      </c>
    </row>
    <row r="95" spans="2:16" s="4" customFormat="1" thickBot="1"/>
    <row r="96" spans="2:16" s="20" customFormat="1" ht="38.25" customHeight="1" thickBot="1">
      <c r="B96" s="98" t="s">
        <v>139</v>
      </c>
      <c r="C96" s="98"/>
      <c r="D96" s="98"/>
      <c r="E96" s="98"/>
    </row>
    <row r="98" spans="1:4" s="4" customFormat="1" ht="30.75" customHeight="1" thickBot="1">
      <c r="A98" s="9"/>
      <c r="B98" s="96" t="s">
        <v>82</v>
      </c>
      <c r="C98" s="96"/>
    </row>
    <row r="99" spans="1:4" s="4" customFormat="1">
      <c r="A99" s="9"/>
      <c r="B99" s="11" t="s">
        <v>83</v>
      </c>
      <c r="C99" s="37">
        <v>8586</v>
      </c>
      <c r="D99" s="9"/>
    </row>
    <row r="100" spans="1:4" s="4" customFormat="1" ht="15.75" thickBot="1">
      <c r="A100" s="9"/>
      <c r="B100" s="16" t="s">
        <v>84</v>
      </c>
      <c r="C100" s="38">
        <v>3613</v>
      </c>
      <c r="D100" s="9"/>
    </row>
    <row r="101" spans="1:4" s="4" customFormat="1" ht="15.75" thickBot="1">
      <c r="A101" s="9"/>
      <c r="B101" s="15" t="s">
        <v>34</v>
      </c>
      <c r="C101" s="54">
        <f>SUM(C99:C100)</f>
        <v>12199</v>
      </c>
      <c r="D101" s="9"/>
    </row>
    <row r="102" spans="1:4" s="4" customFormat="1">
      <c r="A102" s="9"/>
      <c r="B102" s="9"/>
      <c r="C102" s="9"/>
      <c r="D102" s="9"/>
    </row>
    <row r="103" spans="1:4" s="4" customFormat="1" ht="40.5" customHeight="1" thickBot="1">
      <c r="A103" s="9"/>
      <c r="B103" s="96" t="s">
        <v>89</v>
      </c>
      <c r="C103" s="96"/>
    </row>
    <row r="104" spans="1:4" s="4" customFormat="1" ht="14.25">
      <c r="B104" s="11" t="s">
        <v>83</v>
      </c>
      <c r="C104" s="29" t="s">
        <v>92</v>
      </c>
    </row>
    <row r="105" spans="1:4" s="4" customFormat="1" thickBot="1">
      <c r="B105" s="16" t="s">
        <v>84</v>
      </c>
      <c r="C105" s="31" t="s">
        <v>92</v>
      </c>
    </row>
    <row r="106" spans="1:4" s="4" customFormat="1" thickBot="1">
      <c r="B106" s="15" t="s">
        <v>34</v>
      </c>
      <c r="C106" s="40" t="s">
        <v>92</v>
      </c>
    </row>
  </sheetData>
  <mergeCells count="24">
    <mergeCell ref="B57:C57"/>
    <mergeCell ref="B50:C50"/>
    <mergeCell ref="B89:C89"/>
    <mergeCell ref="B96:E96"/>
    <mergeCell ref="B98:C98"/>
    <mergeCell ref="B103:C103"/>
    <mergeCell ref="B64:E64"/>
    <mergeCell ref="B66:C66"/>
    <mergeCell ref="B72:E72"/>
    <mergeCell ref="B82:C82"/>
    <mergeCell ref="B74:F74"/>
    <mergeCell ref="B75:B76"/>
    <mergeCell ref="C75:C76"/>
    <mergeCell ref="D75:F75"/>
    <mergeCell ref="B34:J34"/>
    <mergeCell ref="B35:J35"/>
    <mergeCell ref="B42:F42"/>
    <mergeCell ref="B43:B44"/>
    <mergeCell ref="B11:E11"/>
    <mergeCell ref="B13:C13"/>
    <mergeCell ref="B20:C20"/>
    <mergeCell ref="B27:D27"/>
    <mergeCell ref="C43:C44"/>
    <mergeCell ref="D43:F4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44E1F-F714-4EFD-AE53-89D524030B69}">
  <dimension ref="A1:AMJ94"/>
  <sheetViews>
    <sheetView showGridLines="0" zoomScaleNormal="100" workbookViewId="0"/>
  </sheetViews>
  <sheetFormatPr baseColWidth="10" defaultRowHeight="15"/>
  <cols>
    <col min="1" max="1" width="5.7109375" style="4" customWidth="1"/>
    <col min="2" max="2" width="25.28515625" style="4" customWidth="1"/>
    <col min="3" max="3" width="21" style="4" customWidth="1"/>
    <col min="4" max="4" width="16.7109375" style="4" customWidth="1"/>
    <col min="5" max="5" width="21.42578125" style="4" customWidth="1"/>
    <col min="6" max="7" width="12" style="4" customWidth="1"/>
    <col min="8" max="8" width="18.85546875" style="4" customWidth="1"/>
    <col min="9" max="9" width="14.42578125" style="4" bestFit="1" customWidth="1"/>
    <col min="10" max="10" width="15.5703125" style="4" customWidth="1"/>
    <col min="11" max="14" width="12" style="4" customWidth="1"/>
    <col min="15" max="15" width="20.85546875" style="4" customWidth="1"/>
    <col min="16" max="1024" width="12" style="4" customWidth="1"/>
  </cols>
  <sheetData>
    <row r="1" spans="2:14" ht="20.25" customHeight="1"/>
    <row r="2" spans="2:14" ht="18" customHeight="1"/>
    <row r="3" spans="2:14" ht="18" customHeight="1"/>
    <row r="4" spans="2:14" ht="18" customHeight="1"/>
    <row r="5" spans="2:14" ht="18" customHeight="1"/>
    <row r="6" spans="2:14" ht="18" customHeight="1"/>
    <row r="7" spans="2:14" ht="18" customHeight="1"/>
    <row r="8" spans="2:14" ht="18" customHeight="1"/>
    <row r="9" spans="2:14" ht="18" customHeight="1"/>
    <row r="10" spans="2:14" ht="18" customHeight="1" thickBot="1"/>
    <row r="11" spans="2:14" s="20" customFormat="1" ht="24.95" customHeight="1" thickBot="1">
      <c r="B11" s="97" t="s">
        <v>59</v>
      </c>
      <c r="C11" s="97"/>
      <c r="D11" s="97"/>
      <c r="E11" s="97"/>
    </row>
    <row r="13" spans="2:14" s="4" customFormat="1" ht="32.25" customHeight="1" thickBot="1">
      <c r="B13" s="99" t="s">
        <v>0</v>
      </c>
      <c r="C13" s="109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2:14" s="4" customFormat="1" ht="33" customHeight="1" thickBot="1">
      <c r="B14" s="66" t="s">
        <v>81</v>
      </c>
      <c r="C14" s="27" t="s">
        <v>134</v>
      </c>
    </row>
    <row r="15" spans="2:14" ht="15" customHeight="1">
      <c r="B15" s="22" t="s">
        <v>10</v>
      </c>
      <c r="C15" s="33">
        <v>4860</v>
      </c>
    </row>
    <row r="16" spans="2:14" ht="15" customHeight="1" thickBot="1">
      <c r="B16" s="13" t="s">
        <v>11</v>
      </c>
      <c r="C16" s="34">
        <v>2459</v>
      </c>
    </row>
    <row r="17" spans="2:16" s="4" customFormat="1" ht="15" customHeight="1" thickBot="1">
      <c r="B17" s="14" t="s">
        <v>9</v>
      </c>
      <c r="C17" s="32">
        <f>SUM(C15:C16)</f>
        <v>7319</v>
      </c>
    </row>
    <row r="18" spans="2:16" s="4" customFormat="1" ht="14.25">
      <c r="C18" s="17"/>
    </row>
    <row r="19" spans="2:16" s="4" customFormat="1" ht="31.5" customHeight="1" thickBot="1">
      <c r="B19" s="99" t="s">
        <v>46</v>
      </c>
      <c r="C19" s="109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2:16" s="4" customFormat="1" ht="30.75" customHeight="1" thickBot="1">
      <c r="B20" s="66" t="s">
        <v>81</v>
      </c>
      <c r="C20" s="27" t="s">
        <v>135</v>
      </c>
    </row>
    <row r="21" spans="2:16" s="4" customFormat="1" ht="14.25">
      <c r="B21" s="23" t="s">
        <v>10</v>
      </c>
      <c r="C21" s="33">
        <v>657</v>
      </c>
    </row>
    <row r="22" spans="2:16" s="4" customFormat="1" thickBot="1">
      <c r="B22" s="11" t="s">
        <v>11</v>
      </c>
      <c r="C22" s="34">
        <v>2345</v>
      </c>
    </row>
    <row r="23" spans="2:16" s="4" customFormat="1" thickBot="1">
      <c r="B23" s="14" t="s">
        <v>9</v>
      </c>
      <c r="C23" s="32">
        <f>SUM(C21:C22)</f>
        <v>3002</v>
      </c>
    </row>
    <row r="24" spans="2:16" s="4" customFormat="1" ht="14.25">
      <c r="C24" s="17"/>
    </row>
    <row r="25" spans="2:16" s="4" customFormat="1" ht="46.5" customHeight="1" thickBot="1">
      <c r="B25" s="100" t="s">
        <v>47</v>
      </c>
      <c r="C25" s="101"/>
      <c r="D25" s="10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2:16" s="4" customFormat="1" ht="27" customHeight="1" thickBot="1">
      <c r="B26" s="66" t="s">
        <v>81</v>
      </c>
      <c r="C26" s="27" t="s">
        <v>136</v>
      </c>
      <c r="D26" s="27" t="s">
        <v>137</v>
      </c>
    </row>
    <row r="27" spans="2:16" s="4" customFormat="1" ht="14.25">
      <c r="B27" s="23" t="s">
        <v>10</v>
      </c>
      <c r="C27" s="37">
        <v>275499</v>
      </c>
      <c r="D27" s="30">
        <v>735</v>
      </c>
    </row>
    <row r="28" spans="2:16" s="4" customFormat="1" thickBot="1">
      <c r="B28" s="16" t="s">
        <v>11</v>
      </c>
      <c r="C28" s="39">
        <v>468476</v>
      </c>
      <c r="D28" s="30">
        <v>321</v>
      </c>
    </row>
    <row r="29" spans="2:16" s="4" customFormat="1" thickBot="1">
      <c r="B29" s="15" t="s">
        <v>9</v>
      </c>
      <c r="C29" s="53">
        <f>SUM(C27:C28)</f>
        <v>743975</v>
      </c>
      <c r="D29" s="40">
        <f>SUM(D27:D28)</f>
        <v>1056</v>
      </c>
      <c r="P29" s="5"/>
    </row>
    <row r="31" spans="2:16" ht="25.5" customHeight="1">
      <c r="B31" s="110" t="s">
        <v>48</v>
      </c>
      <c r="C31" s="111"/>
      <c r="D31" s="111"/>
      <c r="E31" s="111"/>
      <c r="F31" s="111"/>
      <c r="G31" s="111"/>
      <c r="H31" s="111"/>
      <c r="I31" s="111"/>
      <c r="J31" s="112"/>
      <c r="K31" s="21"/>
      <c r="L31" s="21"/>
      <c r="M31" s="21"/>
      <c r="N31" s="21"/>
    </row>
    <row r="32" spans="2:16" ht="15.75" customHeight="1" thickBot="1">
      <c r="B32" s="113" t="s">
        <v>90</v>
      </c>
      <c r="C32" s="114"/>
      <c r="D32" s="114"/>
      <c r="E32" s="114"/>
      <c r="F32" s="114"/>
      <c r="G32" s="114"/>
      <c r="H32" s="114"/>
      <c r="I32" s="114"/>
      <c r="J32" s="115"/>
    </row>
    <row r="33" spans="1:1024" s="19" customFormat="1" ht="26.25" thickBot="1">
      <c r="A33" s="18"/>
      <c r="B33" s="24" t="s">
        <v>81</v>
      </c>
      <c r="C33" s="24" t="s">
        <v>31</v>
      </c>
      <c r="D33" s="25" t="s">
        <v>70</v>
      </c>
      <c r="E33" s="24" t="s">
        <v>49</v>
      </c>
      <c r="F33" s="25" t="s">
        <v>33</v>
      </c>
      <c r="G33" s="25" t="s">
        <v>32</v>
      </c>
      <c r="H33" s="24" t="s">
        <v>91</v>
      </c>
      <c r="I33" s="25" t="s">
        <v>71</v>
      </c>
      <c r="J33" s="25" t="s">
        <v>34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  <c r="IW33" s="18"/>
      <c r="IX33" s="18"/>
      <c r="IY33" s="18"/>
      <c r="IZ33" s="18"/>
      <c r="JA33" s="18"/>
      <c r="JB33" s="18"/>
      <c r="JC33" s="18"/>
      <c r="JD33" s="18"/>
      <c r="JE33" s="18"/>
      <c r="JF33" s="18"/>
      <c r="JG33" s="18"/>
      <c r="JH33" s="18"/>
      <c r="JI33" s="18"/>
      <c r="JJ33" s="18"/>
      <c r="JK33" s="18"/>
      <c r="JL33" s="18"/>
      <c r="JM33" s="18"/>
      <c r="JN33" s="18"/>
      <c r="JO33" s="18"/>
      <c r="JP33" s="18"/>
      <c r="JQ33" s="18"/>
      <c r="JR33" s="18"/>
      <c r="JS33" s="18"/>
      <c r="JT33" s="18"/>
      <c r="JU33" s="18"/>
      <c r="JV33" s="18"/>
      <c r="JW33" s="18"/>
      <c r="JX33" s="18"/>
      <c r="JY33" s="18"/>
      <c r="JZ33" s="18"/>
      <c r="KA33" s="18"/>
      <c r="KB33" s="18"/>
      <c r="KC33" s="18"/>
      <c r="KD33" s="18"/>
      <c r="KE33" s="18"/>
      <c r="KF33" s="18"/>
      <c r="KG33" s="18"/>
      <c r="KH33" s="18"/>
      <c r="KI33" s="18"/>
      <c r="KJ33" s="18"/>
      <c r="KK33" s="18"/>
      <c r="KL33" s="18"/>
      <c r="KM33" s="18"/>
      <c r="KN33" s="18"/>
      <c r="KO33" s="18"/>
      <c r="KP33" s="18"/>
      <c r="KQ33" s="18"/>
      <c r="KR33" s="18"/>
      <c r="KS33" s="18"/>
      <c r="KT33" s="18"/>
      <c r="KU33" s="18"/>
      <c r="KV33" s="18"/>
      <c r="KW33" s="18"/>
      <c r="KX33" s="18"/>
      <c r="KY33" s="18"/>
      <c r="KZ33" s="18"/>
      <c r="LA33" s="18"/>
      <c r="LB33" s="18"/>
      <c r="LC33" s="18"/>
      <c r="LD33" s="18"/>
      <c r="LE33" s="18"/>
      <c r="LF33" s="18"/>
      <c r="LG33" s="18"/>
      <c r="LH33" s="18"/>
      <c r="LI33" s="18"/>
      <c r="LJ33" s="18"/>
      <c r="LK33" s="18"/>
      <c r="LL33" s="18"/>
      <c r="LM33" s="18"/>
      <c r="LN33" s="18"/>
      <c r="LO33" s="18"/>
      <c r="LP33" s="18"/>
      <c r="LQ33" s="18"/>
      <c r="LR33" s="18"/>
      <c r="LS33" s="18"/>
      <c r="LT33" s="18"/>
      <c r="LU33" s="18"/>
      <c r="LV33" s="18"/>
      <c r="LW33" s="18"/>
      <c r="LX33" s="18"/>
      <c r="LY33" s="18"/>
      <c r="LZ33" s="18"/>
      <c r="MA33" s="18"/>
      <c r="MB33" s="18"/>
      <c r="MC33" s="18"/>
      <c r="MD33" s="18"/>
      <c r="ME33" s="18"/>
      <c r="MF33" s="18"/>
      <c r="MG33" s="18"/>
      <c r="MH33" s="18"/>
      <c r="MI33" s="18"/>
      <c r="MJ33" s="18"/>
      <c r="MK33" s="18"/>
      <c r="ML33" s="18"/>
      <c r="MM33" s="18"/>
      <c r="MN33" s="18"/>
      <c r="MO33" s="18"/>
      <c r="MP33" s="18"/>
      <c r="MQ33" s="18"/>
      <c r="MR33" s="18"/>
      <c r="MS33" s="18"/>
      <c r="MT33" s="18"/>
      <c r="MU33" s="18"/>
      <c r="MV33" s="18"/>
      <c r="MW33" s="18"/>
      <c r="MX33" s="18"/>
      <c r="MY33" s="18"/>
      <c r="MZ33" s="18"/>
      <c r="NA33" s="18"/>
      <c r="NB33" s="18"/>
      <c r="NC33" s="18"/>
      <c r="ND33" s="18"/>
      <c r="NE33" s="18"/>
      <c r="NF33" s="18"/>
      <c r="NG33" s="18"/>
      <c r="NH33" s="18"/>
      <c r="NI33" s="18"/>
      <c r="NJ33" s="18"/>
      <c r="NK33" s="18"/>
      <c r="NL33" s="18"/>
      <c r="NM33" s="18"/>
      <c r="NN33" s="18"/>
      <c r="NO33" s="18"/>
      <c r="NP33" s="18"/>
      <c r="NQ33" s="18"/>
      <c r="NR33" s="18"/>
      <c r="NS33" s="18"/>
      <c r="NT33" s="18"/>
      <c r="NU33" s="18"/>
      <c r="NV33" s="18"/>
      <c r="NW33" s="18"/>
      <c r="NX33" s="18"/>
      <c r="NY33" s="18"/>
      <c r="NZ33" s="18"/>
      <c r="OA33" s="18"/>
      <c r="OB33" s="18"/>
      <c r="OC33" s="18"/>
      <c r="OD33" s="18"/>
      <c r="OE33" s="18"/>
      <c r="OF33" s="18"/>
      <c r="OG33" s="18"/>
      <c r="OH33" s="18"/>
      <c r="OI33" s="18"/>
      <c r="OJ33" s="18"/>
      <c r="OK33" s="18"/>
      <c r="OL33" s="18"/>
      <c r="OM33" s="18"/>
      <c r="ON33" s="18"/>
      <c r="OO33" s="18"/>
      <c r="OP33" s="18"/>
      <c r="OQ33" s="18"/>
      <c r="OR33" s="18"/>
      <c r="OS33" s="18"/>
      <c r="OT33" s="18"/>
      <c r="OU33" s="18"/>
      <c r="OV33" s="18"/>
      <c r="OW33" s="18"/>
      <c r="OX33" s="18"/>
      <c r="OY33" s="18"/>
      <c r="OZ33" s="18"/>
      <c r="PA33" s="18"/>
      <c r="PB33" s="18"/>
      <c r="PC33" s="18"/>
      <c r="PD33" s="18"/>
      <c r="PE33" s="18"/>
      <c r="PF33" s="18"/>
      <c r="PG33" s="18"/>
      <c r="PH33" s="18"/>
      <c r="PI33" s="18"/>
      <c r="PJ33" s="18"/>
      <c r="PK33" s="18"/>
      <c r="PL33" s="18"/>
      <c r="PM33" s="18"/>
      <c r="PN33" s="18"/>
      <c r="PO33" s="18"/>
      <c r="PP33" s="18"/>
      <c r="PQ33" s="18"/>
      <c r="PR33" s="18"/>
      <c r="PS33" s="18"/>
      <c r="PT33" s="18"/>
      <c r="PU33" s="18"/>
      <c r="PV33" s="18"/>
      <c r="PW33" s="18"/>
      <c r="PX33" s="18"/>
      <c r="PY33" s="18"/>
      <c r="PZ33" s="18"/>
      <c r="QA33" s="18"/>
      <c r="QB33" s="18"/>
      <c r="QC33" s="18"/>
      <c r="QD33" s="18"/>
      <c r="QE33" s="18"/>
      <c r="QF33" s="18"/>
      <c r="QG33" s="18"/>
      <c r="QH33" s="18"/>
      <c r="QI33" s="18"/>
      <c r="QJ33" s="18"/>
      <c r="QK33" s="18"/>
      <c r="QL33" s="18"/>
      <c r="QM33" s="18"/>
      <c r="QN33" s="18"/>
      <c r="QO33" s="18"/>
      <c r="QP33" s="18"/>
      <c r="QQ33" s="18"/>
      <c r="QR33" s="18"/>
      <c r="QS33" s="18"/>
      <c r="QT33" s="18"/>
      <c r="QU33" s="18"/>
      <c r="QV33" s="18"/>
      <c r="QW33" s="18"/>
      <c r="QX33" s="18"/>
      <c r="QY33" s="18"/>
      <c r="QZ33" s="18"/>
      <c r="RA33" s="18"/>
      <c r="RB33" s="18"/>
      <c r="RC33" s="18"/>
      <c r="RD33" s="18"/>
      <c r="RE33" s="18"/>
      <c r="RF33" s="18"/>
      <c r="RG33" s="18"/>
      <c r="RH33" s="18"/>
      <c r="RI33" s="18"/>
      <c r="RJ33" s="18"/>
      <c r="RK33" s="18"/>
      <c r="RL33" s="18"/>
      <c r="RM33" s="18"/>
      <c r="RN33" s="18"/>
      <c r="RO33" s="18"/>
      <c r="RP33" s="18"/>
      <c r="RQ33" s="18"/>
      <c r="RR33" s="18"/>
      <c r="RS33" s="18"/>
      <c r="RT33" s="18"/>
      <c r="RU33" s="18"/>
      <c r="RV33" s="18"/>
      <c r="RW33" s="18"/>
      <c r="RX33" s="18"/>
      <c r="RY33" s="18"/>
      <c r="RZ33" s="18"/>
      <c r="SA33" s="18"/>
      <c r="SB33" s="18"/>
      <c r="SC33" s="18"/>
      <c r="SD33" s="18"/>
      <c r="SE33" s="18"/>
      <c r="SF33" s="18"/>
      <c r="SG33" s="18"/>
      <c r="SH33" s="18"/>
      <c r="SI33" s="18"/>
      <c r="SJ33" s="18"/>
      <c r="SK33" s="18"/>
      <c r="SL33" s="18"/>
      <c r="SM33" s="18"/>
      <c r="SN33" s="18"/>
      <c r="SO33" s="18"/>
      <c r="SP33" s="18"/>
      <c r="SQ33" s="18"/>
      <c r="SR33" s="18"/>
      <c r="SS33" s="18"/>
      <c r="ST33" s="18"/>
      <c r="SU33" s="18"/>
      <c r="SV33" s="18"/>
      <c r="SW33" s="18"/>
      <c r="SX33" s="18"/>
      <c r="SY33" s="18"/>
      <c r="SZ33" s="18"/>
      <c r="TA33" s="18"/>
      <c r="TB33" s="18"/>
      <c r="TC33" s="18"/>
      <c r="TD33" s="18"/>
      <c r="TE33" s="18"/>
      <c r="TF33" s="18"/>
      <c r="TG33" s="18"/>
      <c r="TH33" s="18"/>
      <c r="TI33" s="18"/>
      <c r="TJ33" s="18"/>
      <c r="TK33" s="18"/>
      <c r="TL33" s="18"/>
      <c r="TM33" s="18"/>
      <c r="TN33" s="18"/>
      <c r="TO33" s="18"/>
      <c r="TP33" s="18"/>
      <c r="TQ33" s="18"/>
      <c r="TR33" s="18"/>
      <c r="TS33" s="18"/>
      <c r="TT33" s="18"/>
      <c r="TU33" s="18"/>
      <c r="TV33" s="18"/>
      <c r="TW33" s="18"/>
      <c r="TX33" s="18"/>
      <c r="TY33" s="18"/>
      <c r="TZ33" s="18"/>
      <c r="UA33" s="18"/>
      <c r="UB33" s="18"/>
      <c r="UC33" s="18"/>
      <c r="UD33" s="18"/>
      <c r="UE33" s="18"/>
      <c r="UF33" s="18"/>
      <c r="UG33" s="18"/>
      <c r="UH33" s="18"/>
      <c r="UI33" s="18"/>
      <c r="UJ33" s="18"/>
      <c r="UK33" s="18"/>
      <c r="UL33" s="18"/>
      <c r="UM33" s="18"/>
      <c r="UN33" s="18"/>
      <c r="UO33" s="18"/>
      <c r="UP33" s="18"/>
      <c r="UQ33" s="18"/>
      <c r="UR33" s="18"/>
      <c r="US33" s="18"/>
      <c r="UT33" s="18"/>
      <c r="UU33" s="18"/>
      <c r="UV33" s="18"/>
      <c r="UW33" s="18"/>
      <c r="UX33" s="18"/>
      <c r="UY33" s="18"/>
      <c r="UZ33" s="18"/>
      <c r="VA33" s="18"/>
      <c r="VB33" s="18"/>
      <c r="VC33" s="18"/>
      <c r="VD33" s="18"/>
      <c r="VE33" s="18"/>
      <c r="VF33" s="18"/>
      <c r="VG33" s="18"/>
      <c r="VH33" s="18"/>
      <c r="VI33" s="18"/>
      <c r="VJ33" s="18"/>
      <c r="VK33" s="18"/>
      <c r="VL33" s="18"/>
      <c r="VM33" s="18"/>
      <c r="VN33" s="18"/>
      <c r="VO33" s="18"/>
      <c r="VP33" s="18"/>
      <c r="VQ33" s="18"/>
      <c r="VR33" s="18"/>
      <c r="VS33" s="18"/>
      <c r="VT33" s="18"/>
      <c r="VU33" s="18"/>
      <c r="VV33" s="18"/>
      <c r="VW33" s="18"/>
      <c r="VX33" s="18"/>
      <c r="VY33" s="18"/>
      <c r="VZ33" s="18"/>
      <c r="WA33" s="18"/>
      <c r="WB33" s="18"/>
      <c r="WC33" s="18"/>
      <c r="WD33" s="18"/>
      <c r="WE33" s="18"/>
      <c r="WF33" s="18"/>
      <c r="WG33" s="18"/>
      <c r="WH33" s="18"/>
      <c r="WI33" s="18"/>
      <c r="WJ33" s="18"/>
      <c r="WK33" s="18"/>
      <c r="WL33" s="18"/>
      <c r="WM33" s="18"/>
      <c r="WN33" s="18"/>
      <c r="WO33" s="18"/>
      <c r="WP33" s="18"/>
      <c r="WQ33" s="18"/>
      <c r="WR33" s="18"/>
      <c r="WS33" s="18"/>
      <c r="WT33" s="18"/>
      <c r="WU33" s="18"/>
      <c r="WV33" s="18"/>
      <c r="WW33" s="18"/>
      <c r="WX33" s="18"/>
      <c r="WY33" s="18"/>
      <c r="WZ33" s="18"/>
      <c r="XA33" s="18"/>
      <c r="XB33" s="18"/>
      <c r="XC33" s="18"/>
      <c r="XD33" s="18"/>
      <c r="XE33" s="18"/>
      <c r="XF33" s="18"/>
      <c r="XG33" s="18"/>
      <c r="XH33" s="18"/>
      <c r="XI33" s="18"/>
      <c r="XJ33" s="18"/>
      <c r="XK33" s="18"/>
      <c r="XL33" s="18"/>
      <c r="XM33" s="18"/>
      <c r="XN33" s="18"/>
      <c r="XO33" s="18"/>
      <c r="XP33" s="18"/>
      <c r="XQ33" s="18"/>
      <c r="XR33" s="18"/>
      <c r="XS33" s="18"/>
      <c r="XT33" s="18"/>
      <c r="XU33" s="18"/>
      <c r="XV33" s="18"/>
      <c r="XW33" s="18"/>
      <c r="XX33" s="18"/>
      <c r="XY33" s="18"/>
      <c r="XZ33" s="18"/>
      <c r="YA33" s="18"/>
      <c r="YB33" s="18"/>
      <c r="YC33" s="18"/>
      <c r="YD33" s="18"/>
      <c r="YE33" s="18"/>
      <c r="YF33" s="18"/>
      <c r="YG33" s="18"/>
      <c r="YH33" s="18"/>
      <c r="YI33" s="18"/>
      <c r="YJ33" s="18"/>
      <c r="YK33" s="18"/>
      <c r="YL33" s="18"/>
      <c r="YM33" s="18"/>
      <c r="YN33" s="18"/>
      <c r="YO33" s="18"/>
      <c r="YP33" s="18"/>
      <c r="YQ33" s="18"/>
      <c r="YR33" s="18"/>
      <c r="YS33" s="18"/>
      <c r="YT33" s="18"/>
      <c r="YU33" s="18"/>
      <c r="YV33" s="18"/>
      <c r="YW33" s="18"/>
      <c r="YX33" s="18"/>
      <c r="YY33" s="18"/>
      <c r="YZ33" s="18"/>
      <c r="ZA33" s="18"/>
      <c r="ZB33" s="18"/>
      <c r="ZC33" s="18"/>
      <c r="ZD33" s="18"/>
      <c r="ZE33" s="18"/>
      <c r="ZF33" s="18"/>
      <c r="ZG33" s="18"/>
      <c r="ZH33" s="18"/>
      <c r="ZI33" s="18"/>
      <c r="ZJ33" s="18"/>
      <c r="ZK33" s="18"/>
      <c r="ZL33" s="18"/>
      <c r="ZM33" s="18"/>
      <c r="ZN33" s="18"/>
      <c r="ZO33" s="18"/>
      <c r="ZP33" s="18"/>
      <c r="ZQ33" s="18"/>
      <c r="ZR33" s="18"/>
      <c r="ZS33" s="18"/>
      <c r="ZT33" s="18"/>
      <c r="ZU33" s="18"/>
      <c r="ZV33" s="18"/>
      <c r="ZW33" s="18"/>
      <c r="ZX33" s="18"/>
      <c r="ZY33" s="18"/>
      <c r="ZZ33" s="18"/>
      <c r="AAA33" s="18"/>
      <c r="AAB33" s="18"/>
      <c r="AAC33" s="18"/>
      <c r="AAD33" s="18"/>
      <c r="AAE33" s="18"/>
      <c r="AAF33" s="18"/>
      <c r="AAG33" s="18"/>
      <c r="AAH33" s="18"/>
      <c r="AAI33" s="18"/>
      <c r="AAJ33" s="18"/>
      <c r="AAK33" s="18"/>
      <c r="AAL33" s="18"/>
      <c r="AAM33" s="18"/>
      <c r="AAN33" s="18"/>
      <c r="AAO33" s="18"/>
      <c r="AAP33" s="18"/>
      <c r="AAQ33" s="18"/>
      <c r="AAR33" s="18"/>
      <c r="AAS33" s="18"/>
      <c r="AAT33" s="18"/>
      <c r="AAU33" s="18"/>
      <c r="AAV33" s="18"/>
      <c r="AAW33" s="18"/>
      <c r="AAX33" s="18"/>
      <c r="AAY33" s="18"/>
      <c r="AAZ33" s="18"/>
      <c r="ABA33" s="18"/>
      <c r="ABB33" s="18"/>
      <c r="ABC33" s="18"/>
      <c r="ABD33" s="18"/>
      <c r="ABE33" s="18"/>
      <c r="ABF33" s="18"/>
      <c r="ABG33" s="18"/>
      <c r="ABH33" s="18"/>
      <c r="ABI33" s="18"/>
      <c r="ABJ33" s="18"/>
      <c r="ABK33" s="18"/>
      <c r="ABL33" s="18"/>
      <c r="ABM33" s="18"/>
      <c r="ABN33" s="18"/>
      <c r="ABO33" s="18"/>
      <c r="ABP33" s="18"/>
      <c r="ABQ33" s="18"/>
      <c r="ABR33" s="18"/>
      <c r="ABS33" s="18"/>
      <c r="ABT33" s="18"/>
      <c r="ABU33" s="18"/>
      <c r="ABV33" s="18"/>
      <c r="ABW33" s="18"/>
      <c r="ABX33" s="18"/>
      <c r="ABY33" s="18"/>
      <c r="ABZ33" s="18"/>
      <c r="ACA33" s="18"/>
      <c r="ACB33" s="18"/>
      <c r="ACC33" s="18"/>
      <c r="ACD33" s="18"/>
      <c r="ACE33" s="18"/>
      <c r="ACF33" s="18"/>
      <c r="ACG33" s="18"/>
      <c r="ACH33" s="18"/>
      <c r="ACI33" s="18"/>
      <c r="ACJ33" s="18"/>
      <c r="ACK33" s="18"/>
      <c r="ACL33" s="18"/>
      <c r="ACM33" s="18"/>
      <c r="ACN33" s="18"/>
      <c r="ACO33" s="18"/>
      <c r="ACP33" s="18"/>
      <c r="ACQ33" s="18"/>
      <c r="ACR33" s="18"/>
      <c r="ACS33" s="18"/>
      <c r="ACT33" s="18"/>
      <c r="ACU33" s="18"/>
      <c r="ACV33" s="18"/>
      <c r="ACW33" s="18"/>
      <c r="ACX33" s="18"/>
      <c r="ACY33" s="18"/>
      <c r="ACZ33" s="18"/>
      <c r="ADA33" s="18"/>
      <c r="ADB33" s="18"/>
      <c r="ADC33" s="18"/>
      <c r="ADD33" s="18"/>
      <c r="ADE33" s="18"/>
      <c r="ADF33" s="18"/>
      <c r="ADG33" s="18"/>
      <c r="ADH33" s="18"/>
      <c r="ADI33" s="18"/>
      <c r="ADJ33" s="18"/>
      <c r="ADK33" s="18"/>
      <c r="ADL33" s="18"/>
      <c r="ADM33" s="18"/>
      <c r="ADN33" s="18"/>
      <c r="ADO33" s="18"/>
      <c r="ADP33" s="18"/>
      <c r="ADQ33" s="18"/>
      <c r="ADR33" s="18"/>
      <c r="ADS33" s="18"/>
      <c r="ADT33" s="18"/>
      <c r="ADU33" s="18"/>
      <c r="ADV33" s="18"/>
      <c r="ADW33" s="18"/>
      <c r="ADX33" s="18"/>
      <c r="ADY33" s="18"/>
      <c r="ADZ33" s="18"/>
      <c r="AEA33" s="18"/>
      <c r="AEB33" s="18"/>
      <c r="AEC33" s="18"/>
      <c r="AED33" s="18"/>
      <c r="AEE33" s="18"/>
      <c r="AEF33" s="18"/>
      <c r="AEG33" s="18"/>
      <c r="AEH33" s="18"/>
      <c r="AEI33" s="18"/>
      <c r="AEJ33" s="18"/>
      <c r="AEK33" s="18"/>
      <c r="AEL33" s="18"/>
      <c r="AEM33" s="18"/>
      <c r="AEN33" s="18"/>
      <c r="AEO33" s="18"/>
      <c r="AEP33" s="18"/>
      <c r="AEQ33" s="18"/>
      <c r="AER33" s="18"/>
      <c r="AES33" s="18"/>
      <c r="AET33" s="18"/>
      <c r="AEU33" s="18"/>
      <c r="AEV33" s="18"/>
      <c r="AEW33" s="18"/>
      <c r="AEX33" s="18"/>
      <c r="AEY33" s="18"/>
      <c r="AEZ33" s="18"/>
      <c r="AFA33" s="18"/>
      <c r="AFB33" s="18"/>
      <c r="AFC33" s="18"/>
      <c r="AFD33" s="18"/>
      <c r="AFE33" s="18"/>
      <c r="AFF33" s="18"/>
      <c r="AFG33" s="18"/>
      <c r="AFH33" s="18"/>
      <c r="AFI33" s="18"/>
      <c r="AFJ33" s="18"/>
      <c r="AFK33" s="18"/>
      <c r="AFL33" s="18"/>
      <c r="AFM33" s="18"/>
      <c r="AFN33" s="18"/>
      <c r="AFO33" s="18"/>
      <c r="AFP33" s="18"/>
      <c r="AFQ33" s="18"/>
      <c r="AFR33" s="18"/>
      <c r="AFS33" s="18"/>
      <c r="AFT33" s="18"/>
      <c r="AFU33" s="18"/>
      <c r="AFV33" s="18"/>
      <c r="AFW33" s="18"/>
      <c r="AFX33" s="18"/>
      <c r="AFY33" s="18"/>
      <c r="AFZ33" s="18"/>
      <c r="AGA33" s="18"/>
      <c r="AGB33" s="18"/>
      <c r="AGC33" s="18"/>
      <c r="AGD33" s="18"/>
      <c r="AGE33" s="18"/>
      <c r="AGF33" s="18"/>
      <c r="AGG33" s="18"/>
      <c r="AGH33" s="18"/>
      <c r="AGI33" s="18"/>
      <c r="AGJ33" s="18"/>
      <c r="AGK33" s="18"/>
      <c r="AGL33" s="18"/>
      <c r="AGM33" s="18"/>
      <c r="AGN33" s="18"/>
      <c r="AGO33" s="18"/>
      <c r="AGP33" s="18"/>
      <c r="AGQ33" s="18"/>
      <c r="AGR33" s="18"/>
      <c r="AGS33" s="18"/>
      <c r="AGT33" s="18"/>
      <c r="AGU33" s="18"/>
      <c r="AGV33" s="18"/>
      <c r="AGW33" s="18"/>
      <c r="AGX33" s="18"/>
      <c r="AGY33" s="18"/>
      <c r="AGZ33" s="18"/>
      <c r="AHA33" s="18"/>
      <c r="AHB33" s="18"/>
      <c r="AHC33" s="18"/>
      <c r="AHD33" s="18"/>
      <c r="AHE33" s="18"/>
      <c r="AHF33" s="18"/>
      <c r="AHG33" s="18"/>
      <c r="AHH33" s="18"/>
      <c r="AHI33" s="18"/>
      <c r="AHJ33" s="18"/>
      <c r="AHK33" s="18"/>
      <c r="AHL33" s="18"/>
      <c r="AHM33" s="18"/>
      <c r="AHN33" s="18"/>
      <c r="AHO33" s="18"/>
      <c r="AHP33" s="18"/>
      <c r="AHQ33" s="18"/>
      <c r="AHR33" s="18"/>
      <c r="AHS33" s="18"/>
      <c r="AHT33" s="18"/>
      <c r="AHU33" s="18"/>
      <c r="AHV33" s="18"/>
      <c r="AHW33" s="18"/>
      <c r="AHX33" s="18"/>
      <c r="AHY33" s="18"/>
      <c r="AHZ33" s="18"/>
      <c r="AIA33" s="18"/>
      <c r="AIB33" s="18"/>
      <c r="AIC33" s="18"/>
      <c r="AID33" s="18"/>
      <c r="AIE33" s="18"/>
      <c r="AIF33" s="18"/>
      <c r="AIG33" s="18"/>
      <c r="AIH33" s="18"/>
      <c r="AII33" s="18"/>
      <c r="AIJ33" s="18"/>
      <c r="AIK33" s="18"/>
      <c r="AIL33" s="18"/>
      <c r="AIM33" s="18"/>
      <c r="AIN33" s="18"/>
      <c r="AIO33" s="18"/>
      <c r="AIP33" s="18"/>
      <c r="AIQ33" s="18"/>
      <c r="AIR33" s="18"/>
      <c r="AIS33" s="18"/>
      <c r="AIT33" s="18"/>
      <c r="AIU33" s="18"/>
      <c r="AIV33" s="18"/>
      <c r="AIW33" s="18"/>
      <c r="AIX33" s="18"/>
      <c r="AIY33" s="18"/>
      <c r="AIZ33" s="18"/>
      <c r="AJA33" s="18"/>
      <c r="AJB33" s="18"/>
      <c r="AJC33" s="18"/>
      <c r="AJD33" s="18"/>
      <c r="AJE33" s="18"/>
      <c r="AJF33" s="18"/>
      <c r="AJG33" s="18"/>
      <c r="AJH33" s="18"/>
      <c r="AJI33" s="18"/>
      <c r="AJJ33" s="18"/>
      <c r="AJK33" s="18"/>
      <c r="AJL33" s="18"/>
      <c r="AJM33" s="18"/>
      <c r="AJN33" s="18"/>
      <c r="AJO33" s="18"/>
      <c r="AJP33" s="18"/>
      <c r="AJQ33" s="18"/>
      <c r="AJR33" s="18"/>
      <c r="AJS33" s="18"/>
      <c r="AJT33" s="18"/>
      <c r="AJU33" s="18"/>
      <c r="AJV33" s="18"/>
      <c r="AJW33" s="18"/>
      <c r="AJX33" s="18"/>
      <c r="AJY33" s="18"/>
      <c r="AJZ33" s="18"/>
      <c r="AKA33" s="18"/>
      <c r="AKB33" s="18"/>
      <c r="AKC33" s="18"/>
      <c r="AKD33" s="18"/>
      <c r="AKE33" s="18"/>
      <c r="AKF33" s="18"/>
      <c r="AKG33" s="18"/>
      <c r="AKH33" s="18"/>
      <c r="AKI33" s="18"/>
      <c r="AKJ33" s="18"/>
      <c r="AKK33" s="18"/>
      <c r="AKL33" s="18"/>
      <c r="AKM33" s="18"/>
      <c r="AKN33" s="18"/>
      <c r="AKO33" s="18"/>
      <c r="AKP33" s="18"/>
      <c r="AKQ33" s="18"/>
      <c r="AKR33" s="18"/>
      <c r="AKS33" s="18"/>
      <c r="AKT33" s="18"/>
      <c r="AKU33" s="18"/>
      <c r="AKV33" s="18"/>
      <c r="AKW33" s="18"/>
      <c r="AKX33" s="18"/>
      <c r="AKY33" s="18"/>
      <c r="AKZ33" s="18"/>
      <c r="ALA33" s="18"/>
      <c r="ALB33" s="18"/>
      <c r="ALC33" s="18"/>
      <c r="ALD33" s="18"/>
      <c r="ALE33" s="18"/>
      <c r="ALF33" s="18"/>
      <c r="ALG33" s="18"/>
      <c r="ALH33" s="18"/>
      <c r="ALI33" s="18"/>
      <c r="ALJ33" s="18"/>
      <c r="ALK33" s="18"/>
      <c r="ALL33" s="18"/>
      <c r="ALM33" s="18"/>
      <c r="ALN33" s="18"/>
      <c r="ALO33" s="18"/>
      <c r="ALP33" s="18"/>
      <c r="ALQ33" s="18"/>
      <c r="ALR33" s="18"/>
      <c r="ALS33" s="18"/>
      <c r="ALT33" s="18"/>
      <c r="ALU33" s="18"/>
      <c r="ALV33" s="18"/>
      <c r="ALW33" s="18"/>
      <c r="ALX33" s="18"/>
      <c r="ALY33" s="18"/>
      <c r="ALZ33" s="18"/>
      <c r="AMA33" s="18"/>
      <c r="AMB33" s="18"/>
      <c r="AMC33" s="18"/>
      <c r="AMD33" s="18"/>
      <c r="AME33" s="18"/>
      <c r="AMF33" s="18"/>
      <c r="AMG33" s="18"/>
      <c r="AMH33" s="18"/>
      <c r="AMI33" s="18"/>
      <c r="AMJ33" s="18"/>
    </row>
    <row r="34" spans="1:1024">
      <c r="B34" s="11" t="s">
        <v>10</v>
      </c>
      <c r="C34" s="35" t="s">
        <v>92</v>
      </c>
      <c r="D34" s="35" t="s">
        <v>92</v>
      </c>
      <c r="E34" s="35" t="s">
        <v>92</v>
      </c>
      <c r="F34" s="35" t="s">
        <v>92</v>
      </c>
      <c r="G34" s="35" t="s">
        <v>92</v>
      </c>
      <c r="H34" s="35" t="s">
        <v>92</v>
      </c>
      <c r="I34" s="35" t="s">
        <v>92</v>
      </c>
      <c r="J34" s="30">
        <v>9856</v>
      </c>
    </row>
    <row r="35" spans="1:1024" s="4" customFormat="1" thickBot="1">
      <c r="B35" s="11" t="s">
        <v>11</v>
      </c>
      <c r="C35" s="34" t="s">
        <v>92</v>
      </c>
      <c r="D35" s="34" t="s">
        <v>92</v>
      </c>
      <c r="E35" s="34" t="s">
        <v>92</v>
      </c>
      <c r="F35" s="34" t="s">
        <v>92</v>
      </c>
      <c r="G35" s="34" t="s">
        <v>92</v>
      </c>
      <c r="H35" s="34" t="s">
        <v>92</v>
      </c>
      <c r="I35" s="34" t="s">
        <v>92</v>
      </c>
      <c r="J35" s="29">
        <v>3812</v>
      </c>
    </row>
    <row r="36" spans="1:1024" s="4" customFormat="1" thickBot="1">
      <c r="B36" s="14" t="s">
        <v>9</v>
      </c>
      <c r="C36" s="40" t="s">
        <v>92</v>
      </c>
      <c r="D36" s="40" t="s">
        <v>92</v>
      </c>
      <c r="E36" s="40" t="s">
        <v>92</v>
      </c>
      <c r="F36" s="40" t="s">
        <v>92</v>
      </c>
      <c r="G36" s="40" t="s">
        <v>92</v>
      </c>
      <c r="H36" s="40" t="s">
        <v>92</v>
      </c>
      <c r="I36" s="40" t="s">
        <v>92</v>
      </c>
      <c r="J36" s="40">
        <f t="shared" ref="J36" si="0">SUM(J34:J35)</f>
        <v>13668</v>
      </c>
    </row>
    <row r="38" spans="1:1024" ht="60.75" customHeight="1" thickBot="1">
      <c r="B38" s="100" t="s">
        <v>54</v>
      </c>
      <c r="C38" s="101"/>
      <c r="D38" s="101"/>
      <c r="E38" s="101"/>
      <c r="F38" s="101"/>
      <c r="G38" s="21"/>
      <c r="H38" s="21"/>
      <c r="I38" s="21"/>
      <c r="J38" s="21"/>
      <c r="K38" s="21"/>
      <c r="L38" s="21"/>
      <c r="M38" s="21"/>
      <c r="N38" s="21"/>
    </row>
    <row r="39" spans="1:1024" ht="15" customHeight="1" thickBot="1">
      <c r="B39" s="102" t="s">
        <v>81</v>
      </c>
      <c r="C39" s="104" t="s">
        <v>136</v>
      </c>
      <c r="D39" s="106" t="s">
        <v>137</v>
      </c>
      <c r="E39" s="107"/>
      <c r="F39" s="108"/>
      <c r="G39" s="21"/>
      <c r="H39" s="21"/>
      <c r="I39" s="21"/>
      <c r="J39" s="21"/>
      <c r="K39" s="21"/>
      <c r="L39" s="21"/>
      <c r="M39" s="21"/>
      <c r="N39" s="21"/>
    </row>
    <row r="40" spans="1:1024" ht="27" customHeight="1" thickBot="1">
      <c r="B40" s="103"/>
      <c r="C40" s="105"/>
      <c r="D40" s="24" t="s">
        <v>68</v>
      </c>
      <c r="E40" s="77" t="s">
        <v>69</v>
      </c>
      <c r="F40" s="26" t="s">
        <v>133</v>
      </c>
    </row>
    <row r="41" spans="1:1024" s="4" customFormat="1" ht="14.25">
      <c r="B41" s="23" t="s">
        <v>10</v>
      </c>
      <c r="C41" s="37">
        <v>3241866</v>
      </c>
      <c r="D41" s="30" t="s">
        <v>92</v>
      </c>
      <c r="E41" s="30" t="s">
        <v>92</v>
      </c>
      <c r="F41" s="30">
        <v>1062</v>
      </c>
    </row>
    <row r="42" spans="1:1024" s="4" customFormat="1" thickBot="1">
      <c r="B42" s="13" t="s">
        <v>11</v>
      </c>
      <c r="C42" s="39">
        <v>1733679</v>
      </c>
      <c r="D42" s="29" t="s">
        <v>92</v>
      </c>
      <c r="E42" s="29" t="s">
        <v>92</v>
      </c>
      <c r="F42" s="29">
        <v>363</v>
      </c>
    </row>
    <row r="43" spans="1:1024" s="4" customFormat="1" thickBot="1">
      <c r="B43" s="14" t="s">
        <v>9</v>
      </c>
      <c r="C43" s="61">
        <f>SUM(C41:C42)</f>
        <v>4975545</v>
      </c>
      <c r="D43" s="40" t="s">
        <v>92</v>
      </c>
      <c r="E43" s="40" t="s">
        <v>92</v>
      </c>
      <c r="F43" s="40">
        <f t="shared" ref="F43" si="1">SUM(F41:F42)</f>
        <v>1425</v>
      </c>
    </row>
    <row r="44" spans="1:1024" s="4" customFormat="1" ht="14.25">
      <c r="B44" s="6"/>
      <c r="C44" s="90"/>
      <c r="D44" s="7"/>
      <c r="E44" s="7"/>
    </row>
    <row r="45" spans="1:1024" s="4" customFormat="1" ht="74.25" customHeight="1" thickBot="1">
      <c r="B45" s="99" t="s">
        <v>58</v>
      </c>
      <c r="C45" s="9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024" s="4" customFormat="1" ht="44.25" customHeight="1" thickBot="1">
      <c r="B46" s="66" t="s">
        <v>81</v>
      </c>
      <c r="C46" s="27" t="s">
        <v>136</v>
      </c>
    </row>
    <row r="47" spans="1:1024" s="4" customFormat="1" ht="14.25">
      <c r="B47" s="23" t="s">
        <v>10</v>
      </c>
      <c r="C47" s="37">
        <v>602670</v>
      </c>
    </row>
    <row r="48" spans="1:1024" s="4" customFormat="1" thickBot="1">
      <c r="B48" s="11" t="s">
        <v>11</v>
      </c>
      <c r="C48" s="38">
        <v>337187</v>
      </c>
    </row>
    <row r="49" spans="2:16" s="4" customFormat="1" thickBot="1">
      <c r="B49" s="14" t="s">
        <v>9</v>
      </c>
      <c r="C49" s="53">
        <f>SUM(C47:C48)</f>
        <v>939857</v>
      </c>
      <c r="O49" s="5"/>
    </row>
    <row r="50" spans="2:16" s="4" customFormat="1" ht="14.25">
      <c r="B50" s="6"/>
      <c r="C50" s="7"/>
      <c r="D50" s="7"/>
      <c r="E50" s="7"/>
    </row>
    <row r="51" spans="2:16" s="4" customFormat="1" ht="71.25" customHeight="1" thickBot="1">
      <c r="B51" s="99" t="s">
        <v>126</v>
      </c>
      <c r="C51" s="99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s="4" customFormat="1" ht="32.25" customHeight="1" thickBot="1">
      <c r="B52" s="67" t="s">
        <v>81</v>
      </c>
      <c r="C52" s="68" t="s">
        <v>136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6" s="4" customFormat="1" ht="14.25">
      <c r="B53" s="22" t="s">
        <v>10</v>
      </c>
      <c r="C53" s="37" t="s">
        <v>92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2:16" s="4" customFormat="1" thickBot="1">
      <c r="B54" s="16" t="s">
        <v>11</v>
      </c>
      <c r="C54" s="42" t="s">
        <v>92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2:16" s="4" customFormat="1" thickBot="1">
      <c r="B55" s="15" t="s">
        <v>9</v>
      </c>
      <c r="C55" s="55" t="s">
        <v>92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2:16" s="4" customFormat="1" thickBot="1"/>
    <row r="57" spans="2:16" s="20" customFormat="1" ht="24.95" customHeight="1" thickBot="1">
      <c r="B57" s="97" t="s">
        <v>155</v>
      </c>
      <c r="C57" s="97"/>
      <c r="D57" s="97"/>
      <c r="E57" s="97"/>
    </row>
    <row r="59" spans="2:16" s="4" customFormat="1" ht="51" customHeight="1" thickBot="1">
      <c r="B59" s="109" t="s">
        <v>48</v>
      </c>
      <c r="C59" s="109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</row>
    <row r="60" spans="2:16" s="4" customFormat="1" ht="43.5" customHeight="1" thickBot="1">
      <c r="B60" s="28" t="s">
        <v>81</v>
      </c>
      <c r="C60" s="28" t="s">
        <v>134</v>
      </c>
      <c r="D60" s="70"/>
    </row>
    <row r="61" spans="2:16" s="4" customFormat="1" ht="14.25">
      <c r="B61" s="23" t="s">
        <v>10</v>
      </c>
      <c r="C61" s="35">
        <v>14582</v>
      </c>
    </row>
    <row r="62" spans="2:16" s="4" customFormat="1" thickBot="1">
      <c r="B62" s="16" t="s">
        <v>11</v>
      </c>
      <c r="C62" s="34">
        <v>7314</v>
      </c>
    </row>
    <row r="63" spans="2:16" s="4" customFormat="1" thickBot="1">
      <c r="B63" s="15" t="s">
        <v>9</v>
      </c>
      <c r="C63" s="40">
        <f>SUM(C61:C62)</f>
        <v>21896</v>
      </c>
    </row>
    <row r="65" spans="2:16" ht="60.75" customHeight="1" thickBot="1">
      <c r="B65" s="100" t="s">
        <v>54</v>
      </c>
      <c r="C65" s="101"/>
      <c r="D65" s="101"/>
      <c r="E65" s="101"/>
      <c r="F65" s="101"/>
      <c r="G65" s="21"/>
      <c r="H65" s="21"/>
      <c r="I65" s="21"/>
      <c r="J65" s="21"/>
      <c r="K65" s="21"/>
      <c r="L65" s="21"/>
      <c r="M65" s="21"/>
      <c r="N65" s="21"/>
    </row>
    <row r="66" spans="2:16" ht="15" customHeight="1" thickBot="1">
      <c r="B66" s="102" t="s">
        <v>81</v>
      </c>
      <c r="C66" s="104" t="s">
        <v>136</v>
      </c>
      <c r="D66" s="106" t="s">
        <v>138</v>
      </c>
      <c r="E66" s="107"/>
      <c r="F66" s="108"/>
      <c r="G66" s="21"/>
      <c r="H66" s="21"/>
      <c r="I66" s="21"/>
      <c r="J66" s="21"/>
      <c r="K66" s="21"/>
      <c r="L66" s="21"/>
      <c r="M66" s="21"/>
      <c r="N66" s="21"/>
    </row>
    <row r="67" spans="2:16" ht="27" customHeight="1" thickBot="1">
      <c r="B67" s="103"/>
      <c r="C67" s="105"/>
      <c r="D67" s="24" t="s">
        <v>68</v>
      </c>
      <c r="E67" s="77" t="s">
        <v>69</v>
      </c>
      <c r="F67" s="26" t="s">
        <v>133</v>
      </c>
    </row>
    <row r="68" spans="2:16" s="4" customFormat="1" ht="14.25">
      <c r="B68" s="23" t="s">
        <v>10</v>
      </c>
      <c r="C68" s="37">
        <v>309107.61</v>
      </c>
      <c r="D68" s="43" t="s">
        <v>92</v>
      </c>
      <c r="E68" s="43" t="s">
        <v>92</v>
      </c>
      <c r="F68" s="44">
        <v>92</v>
      </c>
    </row>
    <row r="69" spans="2:16" s="4" customFormat="1" thickBot="1">
      <c r="B69" s="13" t="s">
        <v>11</v>
      </c>
      <c r="C69" s="38">
        <v>176695.12</v>
      </c>
      <c r="D69" s="45" t="s">
        <v>92</v>
      </c>
      <c r="E69" s="45" t="s">
        <v>92</v>
      </c>
      <c r="F69" s="46">
        <v>30</v>
      </c>
    </row>
    <row r="70" spans="2:16" s="4" customFormat="1" thickBot="1">
      <c r="B70" s="14" t="s">
        <v>9</v>
      </c>
      <c r="C70" s="49">
        <f>SUM(C68:C69)</f>
        <v>485802.73</v>
      </c>
      <c r="D70" s="48" t="s">
        <v>92</v>
      </c>
      <c r="E70" s="48" t="s">
        <v>92</v>
      </c>
      <c r="F70" s="48">
        <f>SUM(F68:F69)</f>
        <v>122</v>
      </c>
    </row>
    <row r="72" spans="2:16" s="4" customFormat="1" ht="74.25" customHeight="1" thickBot="1">
      <c r="B72" s="99" t="s">
        <v>58</v>
      </c>
      <c r="C72" s="99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  <row r="73" spans="2:16" s="4" customFormat="1" ht="44.25" customHeight="1" thickBot="1">
      <c r="B73" s="66" t="s">
        <v>81</v>
      </c>
      <c r="C73" s="27" t="s">
        <v>136</v>
      </c>
    </row>
    <row r="74" spans="2:16" s="4" customFormat="1" ht="14.25">
      <c r="B74" s="23" t="s">
        <v>10</v>
      </c>
      <c r="C74" s="37">
        <v>80581.8</v>
      </c>
    </row>
    <row r="75" spans="2:16" s="4" customFormat="1" thickBot="1">
      <c r="B75" s="11" t="s">
        <v>11</v>
      </c>
      <c r="C75" s="38">
        <v>35315.72</v>
      </c>
    </row>
    <row r="76" spans="2:16" s="4" customFormat="1" thickBot="1">
      <c r="B76" s="14" t="s">
        <v>9</v>
      </c>
      <c r="C76" s="53">
        <f>SUM(C74:C75)</f>
        <v>115897.52</v>
      </c>
      <c r="O76" s="5"/>
    </row>
    <row r="78" spans="2:16" s="4" customFormat="1" ht="75" customHeight="1" thickBot="1">
      <c r="B78" s="99" t="s">
        <v>126</v>
      </c>
      <c r="C78" s="99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2:16" s="4" customFormat="1" ht="54.6" customHeight="1" thickBot="1">
      <c r="B79" s="67" t="s">
        <v>81</v>
      </c>
      <c r="C79" s="25" t="s">
        <v>136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2:16" ht="15.75" customHeight="1">
      <c r="B80" s="22" t="s">
        <v>10</v>
      </c>
      <c r="C80" s="50" t="s">
        <v>92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15.75" customHeight="1" thickBot="1">
      <c r="B81" s="16" t="s">
        <v>11</v>
      </c>
      <c r="C81" s="38" t="s">
        <v>92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s="4" customFormat="1" thickBot="1">
      <c r="B82" s="15" t="s">
        <v>9</v>
      </c>
      <c r="C82" s="49" t="s">
        <v>92</v>
      </c>
    </row>
    <row r="83" spans="1:16" s="4" customFormat="1" thickBot="1"/>
    <row r="84" spans="1:16" s="20" customFormat="1" ht="38.25" customHeight="1" thickBot="1">
      <c r="B84" s="98" t="s">
        <v>139</v>
      </c>
      <c r="C84" s="98"/>
      <c r="D84" s="98"/>
      <c r="E84" s="98"/>
    </row>
    <row r="86" spans="1:16" s="4" customFormat="1" ht="30.75" customHeight="1" thickBot="1">
      <c r="A86" s="9"/>
      <c r="B86" s="96" t="s">
        <v>82</v>
      </c>
      <c r="C86" s="96"/>
    </row>
    <row r="87" spans="1:16" s="4" customFormat="1">
      <c r="A87" s="9"/>
      <c r="B87" s="11" t="s">
        <v>83</v>
      </c>
      <c r="C87" s="29">
        <v>8386</v>
      </c>
      <c r="D87" s="9"/>
    </row>
    <row r="88" spans="1:16" s="4" customFormat="1" ht="15.75" thickBot="1">
      <c r="A88" s="9"/>
      <c r="B88" s="16" t="s">
        <v>84</v>
      </c>
      <c r="C88" s="31">
        <v>9339</v>
      </c>
      <c r="D88" s="9"/>
    </row>
    <row r="89" spans="1:16" s="4" customFormat="1" ht="15.75" thickBot="1">
      <c r="A89" s="9"/>
      <c r="B89" s="15" t="s">
        <v>34</v>
      </c>
      <c r="C89" s="40">
        <f>SUM(C87:C88)</f>
        <v>17725</v>
      </c>
      <c r="D89" s="9"/>
    </row>
    <row r="90" spans="1:16" s="4" customFormat="1">
      <c r="A90" s="9"/>
      <c r="B90" s="9"/>
      <c r="C90" s="9"/>
      <c r="D90" s="9"/>
    </row>
    <row r="91" spans="1:16" s="4" customFormat="1" ht="40.5" customHeight="1" thickBot="1">
      <c r="A91" s="9"/>
      <c r="B91" s="96" t="s">
        <v>89</v>
      </c>
      <c r="C91" s="96"/>
    </row>
    <row r="92" spans="1:16" s="4" customFormat="1" ht="14.25">
      <c r="B92" s="11" t="s">
        <v>83</v>
      </c>
      <c r="C92" s="29" t="s">
        <v>92</v>
      </c>
    </row>
    <row r="93" spans="1:16" s="4" customFormat="1" thickBot="1">
      <c r="B93" s="16" t="s">
        <v>84</v>
      </c>
      <c r="C93" s="31" t="s">
        <v>92</v>
      </c>
    </row>
    <row r="94" spans="1:16" s="4" customFormat="1" thickBot="1">
      <c r="B94" s="15" t="s">
        <v>34</v>
      </c>
      <c r="C94" s="40" t="s">
        <v>92</v>
      </c>
    </row>
  </sheetData>
  <mergeCells count="23">
    <mergeCell ref="B51:C51"/>
    <mergeCell ref="B45:C45"/>
    <mergeCell ref="B91:C91"/>
    <mergeCell ref="B72:C72"/>
    <mergeCell ref="B57:E57"/>
    <mergeCell ref="B59:C59"/>
    <mergeCell ref="B78:C78"/>
    <mergeCell ref="B84:E84"/>
    <mergeCell ref="B86:C86"/>
    <mergeCell ref="B65:F65"/>
    <mergeCell ref="B66:B67"/>
    <mergeCell ref="C66:C67"/>
    <mergeCell ref="D66:F66"/>
    <mergeCell ref="B31:J31"/>
    <mergeCell ref="B32:J32"/>
    <mergeCell ref="B38:F38"/>
    <mergeCell ref="B39:B40"/>
    <mergeCell ref="B11:E11"/>
    <mergeCell ref="B13:C13"/>
    <mergeCell ref="B19:C19"/>
    <mergeCell ref="B25:D25"/>
    <mergeCell ref="C39:C40"/>
    <mergeCell ref="D39:F3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CBE45-6B61-4333-BB46-C31F6892A22D}">
  <dimension ref="A1:AMJ109"/>
  <sheetViews>
    <sheetView showGridLines="0" zoomScaleNormal="100" workbookViewId="0"/>
  </sheetViews>
  <sheetFormatPr baseColWidth="10" defaultRowHeight="15"/>
  <cols>
    <col min="1" max="1" width="5.7109375" style="4" customWidth="1"/>
    <col min="2" max="2" width="25.28515625" style="4" customWidth="1"/>
    <col min="3" max="3" width="21" style="4" customWidth="1"/>
    <col min="4" max="4" width="16.7109375" style="4" customWidth="1"/>
    <col min="5" max="5" width="21.42578125" style="4" customWidth="1"/>
    <col min="6" max="7" width="12" style="4" customWidth="1"/>
    <col min="8" max="8" width="17.140625" style="4" customWidth="1"/>
    <col min="9" max="9" width="15.85546875" style="4" customWidth="1"/>
    <col min="10" max="10" width="15.5703125" style="4" customWidth="1"/>
    <col min="11" max="14" width="12" style="4" customWidth="1"/>
    <col min="15" max="15" width="20.85546875" style="4" customWidth="1"/>
    <col min="16" max="1024" width="12" style="4" customWidth="1"/>
  </cols>
  <sheetData>
    <row r="1" spans="2:14" ht="20.25" customHeight="1"/>
    <row r="2" spans="2:14" ht="18" customHeight="1"/>
    <row r="3" spans="2:14" ht="18" customHeight="1"/>
    <row r="4" spans="2:14" ht="18" customHeight="1"/>
    <row r="5" spans="2:14" ht="18" customHeight="1"/>
    <row r="6" spans="2:14" ht="18" customHeight="1"/>
    <row r="7" spans="2:14" ht="18" customHeight="1"/>
    <row r="8" spans="2:14" ht="18" customHeight="1"/>
    <row r="9" spans="2:14" ht="18" customHeight="1"/>
    <row r="10" spans="2:14" ht="18" customHeight="1" thickBot="1"/>
    <row r="11" spans="2:14" s="20" customFormat="1" ht="24.95" customHeight="1" thickBot="1">
      <c r="B11" s="97" t="s">
        <v>59</v>
      </c>
      <c r="C11" s="97"/>
      <c r="D11" s="97"/>
      <c r="E11" s="97"/>
    </row>
    <row r="13" spans="2:14" s="4" customFormat="1" ht="32.25" customHeight="1" thickBot="1">
      <c r="B13" s="99" t="s">
        <v>0</v>
      </c>
      <c r="C13" s="109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2:14" s="4" customFormat="1" ht="33" customHeight="1" thickBot="1">
      <c r="B14" s="66" t="s">
        <v>81</v>
      </c>
      <c r="C14" s="27" t="s">
        <v>134</v>
      </c>
    </row>
    <row r="15" spans="2:14" ht="15" customHeight="1">
      <c r="B15" s="22" t="s">
        <v>50</v>
      </c>
      <c r="C15" s="33">
        <v>9157</v>
      </c>
    </row>
    <row r="16" spans="2:14" ht="15" customHeight="1">
      <c r="B16" s="11" t="s">
        <v>51</v>
      </c>
      <c r="C16" s="34">
        <v>11945</v>
      </c>
    </row>
    <row r="17" spans="2:14" ht="15" customHeight="1">
      <c r="B17" s="11" t="s">
        <v>52</v>
      </c>
      <c r="C17" s="34">
        <v>2849</v>
      </c>
    </row>
    <row r="18" spans="2:14" ht="15" customHeight="1" thickBot="1">
      <c r="B18" s="12" t="s">
        <v>53</v>
      </c>
      <c r="C18" s="34">
        <v>1197</v>
      </c>
    </row>
    <row r="19" spans="2:14" s="4" customFormat="1" ht="15" customHeight="1" thickBot="1">
      <c r="B19" s="14" t="s">
        <v>9</v>
      </c>
      <c r="C19" s="32">
        <f>SUM(C15:C18)</f>
        <v>25148</v>
      </c>
    </row>
    <row r="20" spans="2:14" s="4" customFormat="1" ht="14.25">
      <c r="C20" s="17"/>
    </row>
    <row r="21" spans="2:14" s="4" customFormat="1" ht="31.5" customHeight="1" thickBot="1">
      <c r="B21" s="99" t="s">
        <v>46</v>
      </c>
      <c r="C21" s="109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2:14" s="4" customFormat="1" ht="30.75" customHeight="1" thickBot="1">
      <c r="B22" s="66" t="s">
        <v>81</v>
      </c>
      <c r="C22" s="27" t="s">
        <v>135</v>
      </c>
    </row>
    <row r="23" spans="2:14" s="4" customFormat="1" ht="14.25">
      <c r="B23" s="23" t="s">
        <v>50</v>
      </c>
      <c r="C23" s="33">
        <v>9136</v>
      </c>
    </row>
    <row r="24" spans="2:14" s="4" customFormat="1" ht="14.25">
      <c r="B24" s="11" t="s">
        <v>51</v>
      </c>
      <c r="C24" s="34">
        <v>9755</v>
      </c>
    </row>
    <row r="25" spans="2:14" s="4" customFormat="1" ht="14.25">
      <c r="B25" s="11" t="s">
        <v>52</v>
      </c>
      <c r="C25" s="34">
        <v>0</v>
      </c>
    </row>
    <row r="26" spans="2:14" s="4" customFormat="1" thickBot="1">
      <c r="B26" s="16" t="s">
        <v>53</v>
      </c>
      <c r="C26" s="34">
        <v>666</v>
      </c>
    </row>
    <row r="27" spans="2:14" s="4" customFormat="1" thickBot="1">
      <c r="B27" s="14" t="s">
        <v>9</v>
      </c>
      <c r="C27" s="32">
        <f>SUM(C23:C26)</f>
        <v>19557</v>
      </c>
    </row>
    <row r="28" spans="2:14" s="4" customFormat="1" ht="14.25">
      <c r="C28" s="17"/>
    </row>
    <row r="29" spans="2:14" s="4" customFormat="1" ht="46.5" customHeight="1" thickBot="1">
      <c r="B29" s="100" t="s">
        <v>47</v>
      </c>
      <c r="C29" s="101"/>
      <c r="D29" s="10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2:14" s="4" customFormat="1" ht="27" customHeight="1" thickBot="1">
      <c r="B30" s="66" t="s">
        <v>81</v>
      </c>
      <c r="C30" s="27" t="s">
        <v>136</v>
      </c>
      <c r="D30" s="27" t="s">
        <v>137</v>
      </c>
    </row>
    <row r="31" spans="2:14" s="4" customFormat="1" ht="14.25">
      <c r="B31" s="23" t="s">
        <v>50</v>
      </c>
      <c r="C31" s="37">
        <v>2334924</v>
      </c>
      <c r="D31" s="30">
        <v>947</v>
      </c>
    </row>
    <row r="32" spans="2:14" s="4" customFormat="1" ht="14.25">
      <c r="B32" s="11" t="s">
        <v>51</v>
      </c>
      <c r="C32" s="38">
        <v>2919420.05</v>
      </c>
      <c r="D32" s="30">
        <v>811</v>
      </c>
    </row>
    <row r="33" spans="1:1024" s="4" customFormat="1" ht="14.25">
      <c r="B33" s="11" t="s">
        <v>52</v>
      </c>
      <c r="C33" s="38">
        <v>654231.80000000005</v>
      </c>
      <c r="D33" s="30">
        <v>109</v>
      </c>
    </row>
    <row r="34" spans="1:1024" s="4" customFormat="1" thickBot="1">
      <c r="B34" s="16" t="s">
        <v>53</v>
      </c>
      <c r="C34" s="42">
        <v>153870</v>
      </c>
      <c r="D34" s="30">
        <v>55</v>
      </c>
    </row>
    <row r="35" spans="1:1024" s="4" customFormat="1" thickBot="1">
      <c r="B35" s="14" t="s">
        <v>9</v>
      </c>
      <c r="C35" s="51">
        <f>SUM(C31:C34)</f>
        <v>6062445.8499999996</v>
      </c>
      <c r="D35" s="40">
        <f>SUM(D31:D34)</f>
        <v>1922</v>
      </c>
      <c r="P35" s="5"/>
    </row>
    <row r="36" spans="1:1024">
      <c r="C36" s="52"/>
    </row>
    <row r="37" spans="1:1024" ht="25.5" customHeight="1">
      <c r="B37" s="110" t="s">
        <v>48</v>
      </c>
      <c r="C37" s="111"/>
      <c r="D37" s="111"/>
      <c r="E37" s="111"/>
      <c r="F37" s="111"/>
      <c r="G37" s="111"/>
      <c r="H37" s="111"/>
      <c r="I37" s="111"/>
      <c r="J37" s="112"/>
      <c r="K37" s="21"/>
      <c r="L37" s="21"/>
      <c r="M37" s="21"/>
      <c r="N37" s="21"/>
    </row>
    <row r="38" spans="1:1024" ht="15.75" customHeight="1" thickBot="1">
      <c r="B38" s="113" t="s">
        <v>90</v>
      </c>
      <c r="C38" s="114"/>
      <c r="D38" s="114"/>
      <c r="E38" s="114"/>
      <c r="F38" s="114"/>
      <c r="G38" s="114"/>
      <c r="H38" s="114"/>
      <c r="I38" s="114"/>
      <c r="J38" s="115"/>
    </row>
    <row r="39" spans="1:1024" s="19" customFormat="1" ht="26.25" thickBot="1">
      <c r="A39" s="18"/>
      <c r="B39" s="24" t="s">
        <v>81</v>
      </c>
      <c r="C39" s="24" t="s">
        <v>31</v>
      </c>
      <c r="D39" s="25" t="s">
        <v>70</v>
      </c>
      <c r="E39" s="25" t="s">
        <v>49</v>
      </c>
      <c r="F39" s="24" t="s">
        <v>33</v>
      </c>
      <c r="G39" s="25" t="s">
        <v>32</v>
      </c>
      <c r="H39" s="25" t="s">
        <v>91</v>
      </c>
      <c r="I39" s="24" t="s">
        <v>95</v>
      </c>
      <c r="J39" s="25" t="s">
        <v>34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  <c r="IV39" s="18"/>
      <c r="IW39" s="18"/>
      <c r="IX39" s="18"/>
      <c r="IY39" s="18"/>
      <c r="IZ39" s="18"/>
      <c r="JA39" s="18"/>
      <c r="JB39" s="18"/>
      <c r="JC39" s="18"/>
      <c r="JD39" s="18"/>
      <c r="JE39" s="18"/>
      <c r="JF39" s="18"/>
      <c r="JG39" s="18"/>
      <c r="JH39" s="18"/>
      <c r="JI39" s="18"/>
      <c r="JJ39" s="18"/>
      <c r="JK39" s="18"/>
      <c r="JL39" s="18"/>
      <c r="JM39" s="18"/>
      <c r="JN39" s="18"/>
      <c r="JO39" s="18"/>
      <c r="JP39" s="18"/>
      <c r="JQ39" s="18"/>
      <c r="JR39" s="18"/>
      <c r="JS39" s="18"/>
      <c r="JT39" s="18"/>
      <c r="JU39" s="18"/>
      <c r="JV39" s="18"/>
      <c r="JW39" s="18"/>
      <c r="JX39" s="18"/>
      <c r="JY39" s="18"/>
      <c r="JZ39" s="18"/>
      <c r="KA39" s="18"/>
      <c r="KB39" s="18"/>
      <c r="KC39" s="18"/>
      <c r="KD39" s="18"/>
      <c r="KE39" s="18"/>
      <c r="KF39" s="18"/>
      <c r="KG39" s="18"/>
      <c r="KH39" s="18"/>
      <c r="KI39" s="18"/>
      <c r="KJ39" s="18"/>
      <c r="KK39" s="18"/>
      <c r="KL39" s="18"/>
      <c r="KM39" s="18"/>
      <c r="KN39" s="18"/>
      <c r="KO39" s="18"/>
      <c r="KP39" s="18"/>
      <c r="KQ39" s="18"/>
      <c r="KR39" s="18"/>
      <c r="KS39" s="18"/>
      <c r="KT39" s="18"/>
      <c r="KU39" s="18"/>
      <c r="KV39" s="18"/>
      <c r="KW39" s="18"/>
      <c r="KX39" s="18"/>
      <c r="KY39" s="18"/>
      <c r="KZ39" s="18"/>
      <c r="LA39" s="18"/>
      <c r="LB39" s="18"/>
      <c r="LC39" s="18"/>
      <c r="LD39" s="18"/>
      <c r="LE39" s="18"/>
      <c r="LF39" s="18"/>
      <c r="LG39" s="18"/>
      <c r="LH39" s="18"/>
      <c r="LI39" s="18"/>
      <c r="LJ39" s="18"/>
      <c r="LK39" s="18"/>
      <c r="LL39" s="18"/>
      <c r="LM39" s="18"/>
      <c r="LN39" s="18"/>
      <c r="LO39" s="18"/>
      <c r="LP39" s="18"/>
      <c r="LQ39" s="18"/>
      <c r="LR39" s="18"/>
      <c r="LS39" s="18"/>
      <c r="LT39" s="18"/>
      <c r="LU39" s="18"/>
      <c r="LV39" s="18"/>
      <c r="LW39" s="18"/>
      <c r="LX39" s="18"/>
      <c r="LY39" s="18"/>
      <c r="LZ39" s="18"/>
      <c r="MA39" s="18"/>
      <c r="MB39" s="18"/>
      <c r="MC39" s="18"/>
      <c r="MD39" s="18"/>
      <c r="ME39" s="18"/>
      <c r="MF39" s="18"/>
      <c r="MG39" s="18"/>
      <c r="MH39" s="18"/>
      <c r="MI39" s="18"/>
      <c r="MJ39" s="18"/>
      <c r="MK39" s="18"/>
      <c r="ML39" s="18"/>
      <c r="MM39" s="18"/>
      <c r="MN39" s="18"/>
      <c r="MO39" s="18"/>
      <c r="MP39" s="18"/>
      <c r="MQ39" s="18"/>
      <c r="MR39" s="18"/>
      <c r="MS39" s="18"/>
      <c r="MT39" s="18"/>
      <c r="MU39" s="18"/>
      <c r="MV39" s="18"/>
      <c r="MW39" s="18"/>
      <c r="MX39" s="18"/>
      <c r="MY39" s="18"/>
      <c r="MZ39" s="18"/>
      <c r="NA39" s="18"/>
      <c r="NB39" s="18"/>
      <c r="NC39" s="18"/>
      <c r="ND39" s="18"/>
      <c r="NE39" s="18"/>
      <c r="NF39" s="18"/>
      <c r="NG39" s="18"/>
      <c r="NH39" s="18"/>
      <c r="NI39" s="18"/>
      <c r="NJ39" s="18"/>
      <c r="NK39" s="18"/>
      <c r="NL39" s="18"/>
      <c r="NM39" s="18"/>
      <c r="NN39" s="18"/>
      <c r="NO39" s="18"/>
      <c r="NP39" s="18"/>
      <c r="NQ39" s="18"/>
      <c r="NR39" s="18"/>
      <c r="NS39" s="18"/>
      <c r="NT39" s="18"/>
      <c r="NU39" s="18"/>
      <c r="NV39" s="18"/>
      <c r="NW39" s="18"/>
      <c r="NX39" s="18"/>
      <c r="NY39" s="18"/>
      <c r="NZ39" s="18"/>
      <c r="OA39" s="18"/>
      <c r="OB39" s="18"/>
      <c r="OC39" s="18"/>
      <c r="OD39" s="18"/>
      <c r="OE39" s="18"/>
      <c r="OF39" s="18"/>
      <c r="OG39" s="18"/>
      <c r="OH39" s="18"/>
      <c r="OI39" s="18"/>
      <c r="OJ39" s="18"/>
      <c r="OK39" s="18"/>
      <c r="OL39" s="18"/>
      <c r="OM39" s="18"/>
      <c r="ON39" s="18"/>
      <c r="OO39" s="18"/>
      <c r="OP39" s="18"/>
      <c r="OQ39" s="18"/>
      <c r="OR39" s="18"/>
      <c r="OS39" s="18"/>
      <c r="OT39" s="18"/>
      <c r="OU39" s="18"/>
      <c r="OV39" s="18"/>
      <c r="OW39" s="18"/>
      <c r="OX39" s="18"/>
      <c r="OY39" s="18"/>
      <c r="OZ39" s="18"/>
      <c r="PA39" s="18"/>
      <c r="PB39" s="18"/>
      <c r="PC39" s="18"/>
      <c r="PD39" s="18"/>
      <c r="PE39" s="18"/>
      <c r="PF39" s="18"/>
      <c r="PG39" s="18"/>
      <c r="PH39" s="18"/>
      <c r="PI39" s="18"/>
      <c r="PJ39" s="18"/>
      <c r="PK39" s="18"/>
      <c r="PL39" s="18"/>
      <c r="PM39" s="18"/>
      <c r="PN39" s="18"/>
      <c r="PO39" s="18"/>
      <c r="PP39" s="18"/>
      <c r="PQ39" s="18"/>
      <c r="PR39" s="18"/>
      <c r="PS39" s="18"/>
      <c r="PT39" s="18"/>
      <c r="PU39" s="18"/>
      <c r="PV39" s="18"/>
      <c r="PW39" s="18"/>
      <c r="PX39" s="18"/>
      <c r="PY39" s="18"/>
      <c r="PZ39" s="18"/>
      <c r="QA39" s="18"/>
      <c r="QB39" s="18"/>
      <c r="QC39" s="18"/>
      <c r="QD39" s="18"/>
      <c r="QE39" s="18"/>
      <c r="QF39" s="18"/>
      <c r="QG39" s="18"/>
      <c r="QH39" s="18"/>
      <c r="QI39" s="18"/>
      <c r="QJ39" s="18"/>
      <c r="QK39" s="18"/>
      <c r="QL39" s="18"/>
      <c r="QM39" s="18"/>
      <c r="QN39" s="18"/>
      <c r="QO39" s="18"/>
      <c r="QP39" s="18"/>
      <c r="QQ39" s="18"/>
      <c r="QR39" s="18"/>
      <c r="QS39" s="18"/>
      <c r="QT39" s="18"/>
      <c r="QU39" s="18"/>
      <c r="QV39" s="18"/>
      <c r="QW39" s="18"/>
      <c r="QX39" s="18"/>
      <c r="QY39" s="18"/>
      <c r="QZ39" s="18"/>
      <c r="RA39" s="18"/>
      <c r="RB39" s="18"/>
      <c r="RC39" s="18"/>
      <c r="RD39" s="18"/>
      <c r="RE39" s="18"/>
      <c r="RF39" s="18"/>
      <c r="RG39" s="18"/>
      <c r="RH39" s="18"/>
      <c r="RI39" s="18"/>
      <c r="RJ39" s="18"/>
      <c r="RK39" s="18"/>
      <c r="RL39" s="18"/>
      <c r="RM39" s="18"/>
      <c r="RN39" s="18"/>
      <c r="RO39" s="18"/>
      <c r="RP39" s="18"/>
      <c r="RQ39" s="18"/>
      <c r="RR39" s="18"/>
      <c r="RS39" s="18"/>
      <c r="RT39" s="18"/>
      <c r="RU39" s="18"/>
      <c r="RV39" s="18"/>
      <c r="RW39" s="18"/>
      <c r="RX39" s="18"/>
      <c r="RY39" s="18"/>
      <c r="RZ39" s="18"/>
      <c r="SA39" s="18"/>
      <c r="SB39" s="18"/>
      <c r="SC39" s="18"/>
      <c r="SD39" s="18"/>
      <c r="SE39" s="18"/>
      <c r="SF39" s="18"/>
      <c r="SG39" s="18"/>
      <c r="SH39" s="18"/>
      <c r="SI39" s="18"/>
      <c r="SJ39" s="18"/>
      <c r="SK39" s="18"/>
      <c r="SL39" s="18"/>
      <c r="SM39" s="18"/>
      <c r="SN39" s="18"/>
      <c r="SO39" s="18"/>
      <c r="SP39" s="18"/>
      <c r="SQ39" s="18"/>
      <c r="SR39" s="18"/>
      <c r="SS39" s="18"/>
      <c r="ST39" s="18"/>
      <c r="SU39" s="18"/>
      <c r="SV39" s="18"/>
      <c r="SW39" s="18"/>
      <c r="SX39" s="18"/>
      <c r="SY39" s="18"/>
      <c r="SZ39" s="18"/>
      <c r="TA39" s="18"/>
      <c r="TB39" s="18"/>
      <c r="TC39" s="18"/>
      <c r="TD39" s="18"/>
      <c r="TE39" s="18"/>
      <c r="TF39" s="18"/>
      <c r="TG39" s="18"/>
      <c r="TH39" s="18"/>
      <c r="TI39" s="18"/>
      <c r="TJ39" s="18"/>
      <c r="TK39" s="18"/>
      <c r="TL39" s="18"/>
      <c r="TM39" s="18"/>
      <c r="TN39" s="18"/>
      <c r="TO39" s="18"/>
      <c r="TP39" s="18"/>
      <c r="TQ39" s="18"/>
      <c r="TR39" s="18"/>
      <c r="TS39" s="18"/>
      <c r="TT39" s="18"/>
      <c r="TU39" s="18"/>
      <c r="TV39" s="18"/>
      <c r="TW39" s="18"/>
      <c r="TX39" s="18"/>
      <c r="TY39" s="18"/>
      <c r="TZ39" s="18"/>
      <c r="UA39" s="18"/>
      <c r="UB39" s="18"/>
      <c r="UC39" s="18"/>
      <c r="UD39" s="18"/>
      <c r="UE39" s="18"/>
      <c r="UF39" s="18"/>
      <c r="UG39" s="18"/>
      <c r="UH39" s="18"/>
      <c r="UI39" s="18"/>
      <c r="UJ39" s="18"/>
      <c r="UK39" s="18"/>
      <c r="UL39" s="18"/>
      <c r="UM39" s="18"/>
      <c r="UN39" s="18"/>
      <c r="UO39" s="18"/>
      <c r="UP39" s="18"/>
      <c r="UQ39" s="18"/>
      <c r="UR39" s="18"/>
      <c r="US39" s="18"/>
      <c r="UT39" s="18"/>
      <c r="UU39" s="18"/>
      <c r="UV39" s="18"/>
      <c r="UW39" s="18"/>
      <c r="UX39" s="18"/>
      <c r="UY39" s="18"/>
      <c r="UZ39" s="18"/>
      <c r="VA39" s="18"/>
      <c r="VB39" s="18"/>
      <c r="VC39" s="18"/>
      <c r="VD39" s="18"/>
      <c r="VE39" s="18"/>
      <c r="VF39" s="18"/>
      <c r="VG39" s="18"/>
      <c r="VH39" s="18"/>
      <c r="VI39" s="18"/>
      <c r="VJ39" s="18"/>
      <c r="VK39" s="18"/>
      <c r="VL39" s="18"/>
      <c r="VM39" s="18"/>
      <c r="VN39" s="18"/>
      <c r="VO39" s="18"/>
      <c r="VP39" s="18"/>
      <c r="VQ39" s="18"/>
      <c r="VR39" s="18"/>
      <c r="VS39" s="18"/>
      <c r="VT39" s="18"/>
      <c r="VU39" s="18"/>
      <c r="VV39" s="18"/>
      <c r="VW39" s="18"/>
      <c r="VX39" s="18"/>
      <c r="VY39" s="18"/>
      <c r="VZ39" s="18"/>
      <c r="WA39" s="18"/>
      <c r="WB39" s="18"/>
      <c r="WC39" s="18"/>
      <c r="WD39" s="18"/>
      <c r="WE39" s="18"/>
      <c r="WF39" s="18"/>
      <c r="WG39" s="18"/>
      <c r="WH39" s="18"/>
      <c r="WI39" s="18"/>
      <c r="WJ39" s="18"/>
      <c r="WK39" s="18"/>
      <c r="WL39" s="18"/>
      <c r="WM39" s="18"/>
      <c r="WN39" s="18"/>
      <c r="WO39" s="18"/>
      <c r="WP39" s="18"/>
      <c r="WQ39" s="18"/>
      <c r="WR39" s="18"/>
      <c r="WS39" s="18"/>
      <c r="WT39" s="18"/>
      <c r="WU39" s="18"/>
      <c r="WV39" s="18"/>
      <c r="WW39" s="18"/>
      <c r="WX39" s="18"/>
      <c r="WY39" s="18"/>
      <c r="WZ39" s="18"/>
      <c r="XA39" s="18"/>
      <c r="XB39" s="18"/>
      <c r="XC39" s="18"/>
      <c r="XD39" s="18"/>
      <c r="XE39" s="18"/>
      <c r="XF39" s="18"/>
      <c r="XG39" s="18"/>
      <c r="XH39" s="18"/>
      <c r="XI39" s="18"/>
      <c r="XJ39" s="18"/>
      <c r="XK39" s="18"/>
      <c r="XL39" s="18"/>
      <c r="XM39" s="18"/>
      <c r="XN39" s="18"/>
      <c r="XO39" s="18"/>
      <c r="XP39" s="18"/>
      <c r="XQ39" s="18"/>
      <c r="XR39" s="18"/>
      <c r="XS39" s="18"/>
      <c r="XT39" s="18"/>
      <c r="XU39" s="18"/>
      <c r="XV39" s="18"/>
      <c r="XW39" s="18"/>
      <c r="XX39" s="18"/>
      <c r="XY39" s="18"/>
      <c r="XZ39" s="18"/>
      <c r="YA39" s="18"/>
      <c r="YB39" s="18"/>
      <c r="YC39" s="18"/>
      <c r="YD39" s="18"/>
      <c r="YE39" s="18"/>
      <c r="YF39" s="18"/>
      <c r="YG39" s="18"/>
      <c r="YH39" s="18"/>
      <c r="YI39" s="18"/>
      <c r="YJ39" s="18"/>
      <c r="YK39" s="18"/>
      <c r="YL39" s="18"/>
      <c r="YM39" s="18"/>
      <c r="YN39" s="18"/>
      <c r="YO39" s="18"/>
      <c r="YP39" s="18"/>
      <c r="YQ39" s="18"/>
      <c r="YR39" s="18"/>
      <c r="YS39" s="18"/>
      <c r="YT39" s="18"/>
      <c r="YU39" s="18"/>
      <c r="YV39" s="18"/>
      <c r="YW39" s="18"/>
      <c r="YX39" s="18"/>
      <c r="YY39" s="18"/>
      <c r="YZ39" s="18"/>
      <c r="ZA39" s="18"/>
      <c r="ZB39" s="18"/>
      <c r="ZC39" s="18"/>
      <c r="ZD39" s="18"/>
      <c r="ZE39" s="18"/>
      <c r="ZF39" s="18"/>
      <c r="ZG39" s="18"/>
      <c r="ZH39" s="18"/>
      <c r="ZI39" s="18"/>
      <c r="ZJ39" s="18"/>
      <c r="ZK39" s="18"/>
      <c r="ZL39" s="18"/>
      <c r="ZM39" s="18"/>
      <c r="ZN39" s="18"/>
      <c r="ZO39" s="18"/>
      <c r="ZP39" s="18"/>
      <c r="ZQ39" s="18"/>
      <c r="ZR39" s="18"/>
      <c r="ZS39" s="18"/>
      <c r="ZT39" s="18"/>
      <c r="ZU39" s="18"/>
      <c r="ZV39" s="18"/>
      <c r="ZW39" s="18"/>
      <c r="ZX39" s="18"/>
      <c r="ZY39" s="18"/>
      <c r="ZZ39" s="18"/>
      <c r="AAA39" s="18"/>
      <c r="AAB39" s="18"/>
      <c r="AAC39" s="18"/>
      <c r="AAD39" s="18"/>
      <c r="AAE39" s="18"/>
      <c r="AAF39" s="18"/>
      <c r="AAG39" s="18"/>
      <c r="AAH39" s="18"/>
      <c r="AAI39" s="18"/>
      <c r="AAJ39" s="18"/>
      <c r="AAK39" s="18"/>
      <c r="AAL39" s="18"/>
      <c r="AAM39" s="18"/>
      <c r="AAN39" s="18"/>
      <c r="AAO39" s="18"/>
      <c r="AAP39" s="18"/>
      <c r="AAQ39" s="18"/>
      <c r="AAR39" s="18"/>
      <c r="AAS39" s="18"/>
      <c r="AAT39" s="18"/>
      <c r="AAU39" s="18"/>
      <c r="AAV39" s="18"/>
      <c r="AAW39" s="18"/>
      <c r="AAX39" s="18"/>
      <c r="AAY39" s="18"/>
      <c r="AAZ39" s="18"/>
      <c r="ABA39" s="18"/>
      <c r="ABB39" s="18"/>
      <c r="ABC39" s="18"/>
      <c r="ABD39" s="18"/>
      <c r="ABE39" s="18"/>
      <c r="ABF39" s="18"/>
      <c r="ABG39" s="18"/>
      <c r="ABH39" s="18"/>
      <c r="ABI39" s="18"/>
      <c r="ABJ39" s="18"/>
      <c r="ABK39" s="18"/>
      <c r="ABL39" s="18"/>
      <c r="ABM39" s="18"/>
      <c r="ABN39" s="18"/>
      <c r="ABO39" s="18"/>
      <c r="ABP39" s="18"/>
      <c r="ABQ39" s="18"/>
      <c r="ABR39" s="18"/>
      <c r="ABS39" s="18"/>
      <c r="ABT39" s="18"/>
      <c r="ABU39" s="18"/>
      <c r="ABV39" s="18"/>
      <c r="ABW39" s="18"/>
      <c r="ABX39" s="18"/>
      <c r="ABY39" s="18"/>
      <c r="ABZ39" s="18"/>
      <c r="ACA39" s="18"/>
      <c r="ACB39" s="18"/>
      <c r="ACC39" s="18"/>
      <c r="ACD39" s="18"/>
      <c r="ACE39" s="18"/>
      <c r="ACF39" s="18"/>
      <c r="ACG39" s="18"/>
      <c r="ACH39" s="18"/>
      <c r="ACI39" s="18"/>
      <c r="ACJ39" s="18"/>
      <c r="ACK39" s="18"/>
      <c r="ACL39" s="18"/>
      <c r="ACM39" s="18"/>
      <c r="ACN39" s="18"/>
      <c r="ACO39" s="18"/>
      <c r="ACP39" s="18"/>
      <c r="ACQ39" s="18"/>
      <c r="ACR39" s="18"/>
      <c r="ACS39" s="18"/>
      <c r="ACT39" s="18"/>
      <c r="ACU39" s="18"/>
      <c r="ACV39" s="18"/>
      <c r="ACW39" s="18"/>
      <c r="ACX39" s="18"/>
      <c r="ACY39" s="18"/>
      <c r="ACZ39" s="18"/>
      <c r="ADA39" s="18"/>
      <c r="ADB39" s="18"/>
      <c r="ADC39" s="18"/>
      <c r="ADD39" s="18"/>
      <c r="ADE39" s="18"/>
      <c r="ADF39" s="18"/>
      <c r="ADG39" s="18"/>
      <c r="ADH39" s="18"/>
      <c r="ADI39" s="18"/>
      <c r="ADJ39" s="18"/>
      <c r="ADK39" s="18"/>
      <c r="ADL39" s="18"/>
      <c r="ADM39" s="18"/>
      <c r="ADN39" s="18"/>
      <c r="ADO39" s="18"/>
      <c r="ADP39" s="18"/>
      <c r="ADQ39" s="18"/>
      <c r="ADR39" s="18"/>
      <c r="ADS39" s="18"/>
      <c r="ADT39" s="18"/>
      <c r="ADU39" s="18"/>
      <c r="ADV39" s="18"/>
      <c r="ADW39" s="18"/>
      <c r="ADX39" s="18"/>
      <c r="ADY39" s="18"/>
      <c r="ADZ39" s="18"/>
      <c r="AEA39" s="18"/>
      <c r="AEB39" s="18"/>
      <c r="AEC39" s="18"/>
      <c r="AED39" s="18"/>
      <c r="AEE39" s="18"/>
      <c r="AEF39" s="18"/>
      <c r="AEG39" s="18"/>
      <c r="AEH39" s="18"/>
      <c r="AEI39" s="18"/>
      <c r="AEJ39" s="18"/>
      <c r="AEK39" s="18"/>
      <c r="AEL39" s="18"/>
      <c r="AEM39" s="18"/>
      <c r="AEN39" s="18"/>
      <c r="AEO39" s="18"/>
      <c r="AEP39" s="18"/>
      <c r="AEQ39" s="18"/>
      <c r="AER39" s="18"/>
      <c r="AES39" s="18"/>
      <c r="AET39" s="18"/>
      <c r="AEU39" s="18"/>
      <c r="AEV39" s="18"/>
      <c r="AEW39" s="18"/>
      <c r="AEX39" s="18"/>
      <c r="AEY39" s="18"/>
      <c r="AEZ39" s="18"/>
      <c r="AFA39" s="18"/>
      <c r="AFB39" s="18"/>
      <c r="AFC39" s="18"/>
      <c r="AFD39" s="18"/>
      <c r="AFE39" s="18"/>
      <c r="AFF39" s="18"/>
      <c r="AFG39" s="18"/>
      <c r="AFH39" s="18"/>
      <c r="AFI39" s="18"/>
      <c r="AFJ39" s="18"/>
      <c r="AFK39" s="18"/>
      <c r="AFL39" s="18"/>
      <c r="AFM39" s="18"/>
      <c r="AFN39" s="18"/>
      <c r="AFO39" s="18"/>
      <c r="AFP39" s="18"/>
      <c r="AFQ39" s="18"/>
      <c r="AFR39" s="18"/>
      <c r="AFS39" s="18"/>
      <c r="AFT39" s="18"/>
      <c r="AFU39" s="18"/>
      <c r="AFV39" s="18"/>
      <c r="AFW39" s="18"/>
      <c r="AFX39" s="18"/>
      <c r="AFY39" s="18"/>
      <c r="AFZ39" s="18"/>
      <c r="AGA39" s="18"/>
      <c r="AGB39" s="18"/>
      <c r="AGC39" s="18"/>
      <c r="AGD39" s="18"/>
      <c r="AGE39" s="18"/>
      <c r="AGF39" s="18"/>
      <c r="AGG39" s="18"/>
      <c r="AGH39" s="18"/>
      <c r="AGI39" s="18"/>
      <c r="AGJ39" s="18"/>
      <c r="AGK39" s="18"/>
      <c r="AGL39" s="18"/>
      <c r="AGM39" s="18"/>
      <c r="AGN39" s="18"/>
      <c r="AGO39" s="18"/>
      <c r="AGP39" s="18"/>
      <c r="AGQ39" s="18"/>
      <c r="AGR39" s="18"/>
      <c r="AGS39" s="18"/>
      <c r="AGT39" s="18"/>
      <c r="AGU39" s="18"/>
      <c r="AGV39" s="18"/>
      <c r="AGW39" s="18"/>
      <c r="AGX39" s="18"/>
      <c r="AGY39" s="18"/>
      <c r="AGZ39" s="18"/>
      <c r="AHA39" s="18"/>
      <c r="AHB39" s="18"/>
      <c r="AHC39" s="18"/>
      <c r="AHD39" s="18"/>
      <c r="AHE39" s="18"/>
      <c r="AHF39" s="18"/>
      <c r="AHG39" s="18"/>
      <c r="AHH39" s="18"/>
      <c r="AHI39" s="18"/>
      <c r="AHJ39" s="18"/>
      <c r="AHK39" s="18"/>
      <c r="AHL39" s="18"/>
      <c r="AHM39" s="18"/>
      <c r="AHN39" s="18"/>
      <c r="AHO39" s="18"/>
      <c r="AHP39" s="18"/>
      <c r="AHQ39" s="18"/>
      <c r="AHR39" s="18"/>
      <c r="AHS39" s="18"/>
      <c r="AHT39" s="18"/>
      <c r="AHU39" s="18"/>
      <c r="AHV39" s="18"/>
      <c r="AHW39" s="18"/>
      <c r="AHX39" s="18"/>
      <c r="AHY39" s="18"/>
      <c r="AHZ39" s="18"/>
      <c r="AIA39" s="18"/>
      <c r="AIB39" s="18"/>
      <c r="AIC39" s="18"/>
      <c r="AID39" s="18"/>
      <c r="AIE39" s="18"/>
      <c r="AIF39" s="18"/>
      <c r="AIG39" s="18"/>
      <c r="AIH39" s="18"/>
      <c r="AII39" s="18"/>
      <c r="AIJ39" s="18"/>
      <c r="AIK39" s="18"/>
      <c r="AIL39" s="18"/>
      <c r="AIM39" s="18"/>
      <c r="AIN39" s="18"/>
      <c r="AIO39" s="18"/>
      <c r="AIP39" s="18"/>
      <c r="AIQ39" s="18"/>
      <c r="AIR39" s="18"/>
      <c r="AIS39" s="18"/>
      <c r="AIT39" s="18"/>
      <c r="AIU39" s="18"/>
      <c r="AIV39" s="18"/>
      <c r="AIW39" s="18"/>
      <c r="AIX39" s="18"/>
      <c r="AIY39" s="18"/>
      <c r="AIZ39" s="18"/>
      <c r="AJA39" s="18"/>
      <c r="AJB39" s="18"/>
      <c r="AJC39" s="18"/>
      <c r="AJD39" s="18"/>
      <c r="AJE39" s="18"/>
      <c r="AJF39" s="18"/>
      <c r="AJG39" s="18"/>
      <c r="AJH39" s="18"/>
      <c r="AJI39" s="18"/>
      <c r="AJJ39" s="18"/>
      <c r="AJK39" s="18"/>
      <c r="AJL39" s="18"/>
      <c r="AJM39" s="18"/>
      <c r="AJN39" s="18"/>
      <c r="AJO39" s="18"/>
      <c r="AJP39" s="18"/>
      <c r="AJQ39" s="18"/>
      <c r="AJR39" s="18"/>
      <c r="AJS39" s="18"/>
      <c r="AJT39" s="18"/>
      <c r="AJU39" s="18"/>
      <c r="AJV39" s="18"/>
      <c r="AJW39" s="18"/>
      <c r="AJX39" s="18"/>
      <c r="AJY39" s="18"/>
      <c r="AJZ39" s="18"/>
      <c r="AKA39" s="18"/>
      <c r="AKB39" s="18"/>
      <c r="AKC39" s="18"/>
      <c r="AKD39" s="18"/>
      <c r="AKE39" s="18"/>
      <c r="AKF39" s="18"/>
      <c r="AKG39" s="18"/>
      <c r="AKH39" s="18"/>
      <c r="AKI39" s="18"/>
      <c r="AKJ39" s="18"/>
      <c r="AKK39" s="18"/>
      <c r="AKL39" s="18"/>
      <c r="AKM39" s="18"/>
      <c r="AKN39" s="18"/>
      <c r="AKO39" s="18"/>
      <c r="AKP39" s="18"/>
      <c r="AKQ39" s="18"/>
      <c r="AKR39" s="18"/>
      <c r="AKS39" s="18"/>
      <c r="AKT39" s="18"/>
      <c r="AKU39" s="18"/>
      <c r="AKV39" s="18"/>
      <c r="AKW39" s="18"/>
      <c r="AKX39" s="18"/>
      <c r="AKY39" s="18"/>
      <c r="AKZ39" s="18"/>
      <c r="ALA39" s="18"/>
      <c r="ALB39" s="18"/>
      <c r="ALC39" s="18"/>
      <c r="ALD39" s="18"/>
      <c r="ALE39" s="18"/>
      <c r="ALF39" s="18"/>
      <c r="ALG39" s="18"/>
      <c r="ALH39" s="18"/>
      <c r="ALI39" s="18"/>
      <c r="ALJ39" s="18"/>
      <c r="ALK39" s="18"/>
      <c r="ALL39" s="18"/>
      <c r="ALM39" s="18"/>
      <c r="ALN39" s="18"/>
      <c r="ALO39" s="18"/>
      <c r="ALP39" s="18"/>
      <c r="ALQ39" s="18"/>
      <c r="ALR39" s="18"/>
      <c r="ALS39" s="18"/>
      <c r="ALT39" s="18"/>
      <c r="ALU39" s="18"/>
      <c r="ALV39" s="18"/>
      <c r="ALW39" s="18"/>
      <c r="ALX39" s="18"/>
      <c r="ALY39" s="18"/>
      <c r="ALZ39" s="18"/>
      <c r="AMA39" s="18"/>
      <c r="AMB39" s="18"/>
      <c r="AMC39" s="18"/>
      <c r="AMD39" s="18"/>
      <c r="AME39" s="18"/>
      <c r="AMF39" s="18"/>
      <c r="AMG39" s="18"/>
      <c r="AMH39" s="18"/>
      <c r="AMI39" s="18"/>
      <c r="AMJ39" s="18"/>
    </row>
    <row r="40" spans="1:1024">
      <c r="B40" s="11" t="s">
        <v>50</v>
      </c>
      <c r="C40" s="35">
        <v>8695</v>
      </c>
      <c r="D40" s="35">
        <v>237</v>
      </c>
      <c r="E40" s="35">
        <v>1</v>
      </c>
      <c r="F40" s="35">
        <v>9292</v>
      </c>
      <c r="G40" s="35">
        <v>845</v>
      </c>
      <c r="H40" s="35">
        <v>4857</v>
      </c>
      <c r="I40" s="35">
        <v>2496</v>
      </c>
      <c r="J40" s="30">
        <f t="shared" ref="J40:J43" si="0">SUM(C40:I40)</f>
        <v>26423</v>
      </c>
    </row>
    <row r="41" spans="1:1024" s="4" customFormat="1" ht="14.25">
      <c r="B41" s="11" t="s">
        <v>51</v>
      </c>
      <c r="C41" s="34">
        <v>8052</v>
      </c>
      <c r="D41" s="34">
        <v>408</v>
      </c>
      <c r="E41" s="34">
        <v>0</v>
      </c>
      <c r="F41" s="34">
        <v>9259</v>
      </c>
      <c r="G41" s="34">
        <v>640</v>
      </c>
      <c r="H41" s="34">
        <v>3415</v>
      </c>
      <c r="I41" s="34">
        <v>1711</v>
      </c>
      <c r="J41" s="29">
        <f t="shared" si="0"/>
        <v>23485</v>
      </c>
    </row>
    <row r="42" spans="1:1024" s="4" customFormat="1" ht="14.25">
      <c r="B42" s="12" t="s">
        <v>52</v>
      </c>
      <c r="C42" s="34">
        <v>470</v>
      </c>
      <c r="D42" s="34">
        <v>0</v>
      </c>
      <c r="E42" s="34">
        <v>0</v>
      </c>
      <c r="F42" s="34">
        <v>2849</v>
      </c>
      <c r="G42" s="34">
        <v>110</v>
      </c>
      <c r="H42" s="34">
        <v>245</v>
      </c>
      <c r="I42" s="34">
        <v>118</v>
      </c>
      <c r="J42" s="29">
        <f t="shared" si="0"/>
        <v>3792</v>
      </c>
    </row>
    <row r="43" spans="1:1024" s="4" customFormat="1" thickBot="1">
      <c r="B43" s="13" t="s">
        <v>53</v>
      </c>
      <c r="C43" s="34">
        <v>793</v>
      </c>
      <c r="D43" s="34">
        <v>75</v>
      </c>
      <c r="E43" s="34">
        <v>0</v>
      </c>
      <c r="F43" s="34">
        <v>783</v>
      </c>
      <c r="G43" s="34">
        <v>59</v>
      </c>
      <c r="H43" s="34">
        <v>408</v>
      </c>
      <c r="I43" s="34">
        <v>394</v>
      </c>
      <c r="J43" s="29">
        <f t="shared" si="0"/>
        <v>2512</v>
      </c>
    </row>
    <row r="44" spans="1:1024" s="4" customFormat="1" thickBot="1">
      <c r="B44" s="14" t="s">
        <v>9</v>
      </c>
      <c r="C44" s="40">
        <f t="shared" ref="C44:J44" si="1">SUM(C40:C43)</f>
        <v>18010</v>
      </c>
      <c r="D44" s="40">
        <f t="shared" si="1"/>
        <v>720</v>
      </c>
      <c r="E44" s="40">
        <f t="shared" si="1"/>
        <v>1</v>
      </c>
      <c r="F44" s="40">
        <f t="shared" si="1"/>
        <v>22183</v>
      </c>
      <c r="G44" s="40">
        <f t="shared" si="1"/>
        <v>1654</v>
      </c>
      <c r="H44" s="40">
        <f t="shared" si="1"/>
        <v>8925</v>
      </c>
      <c r="I44" s="40">
        <f t="shared" si="1"/>
        <v>4719</v>
      </c>
      <c r="J44" s="40">
        <f t="shared" si="1"/>
        <v>56212</v>
      </c>
    </row>
    <row r="45" spans="1:1024">
      <c r="B45" s="119" t="s">
        <v>96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9"/>
    </row>
    <row r="46" spans="1:1024"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</row>
    <row r="47" spans="1:1024" ht="60.75" customHeight="1" thickBot="1">
      <c r="B47" s="100" t="s">
        <v>54</v>
      </c>
      <c r="C47" s="101"/>
      <c r="D47" s="101"/>
      <c r="E47" s="101"/>
      <c r="F47" s="101"/>
      <c r="G47" s="21"/>
      <c r="H47" s="21"/>
      <c r="I47" s="21"/>
      <c r="J47" s="21"/>
      <c r="K47" s="21"/>
      <c r="L47" s="21"/>
      <c r="M47" s="21"/>
      <c r="N47" s="21"/>
    </row>
    <row r="48" spans="1:1024" ht="15" customHeight="1" thickBot="1">
      <c r="B48" s="102" t="s">
        <v>81</v>
      </c>
      <c r="C48" s="104" t="s">
        <v>136</v>
      </c>
      <c r="D48" s="106" t="s">
        <v>137</v>
      </c>
      <c r="E48" s="107"/>
      <c r="F48" s="108"/>
      <c r="G48" s="21"/>
      <c r="H48" s="21"/>
      <c r="I48" s="21"/>
      <c r="J48" s="21"/>
      <c r="K48" s="21"/>
      <c r="L48" s="21"/>
      <c r="M48" s="21"/>
      <c r="N48" s="21"/>
    </row>
    <row r="49" spans="2:16" ht="27" customHeight="1" thickBot="1">
      <c r="B49" s="103"/>
      <c r="C49" s="105"/>
      <c r="D49" s="24" t="s">
        <v>68</v>
      </c>
      <c r="E49" s="77" t="s">
        <v>69</v>
      </c>
      <c r="F49" s="26" t="s">
        <v>133</v>
      </c>
    </row>
    <row r="50" spans="2:16" s="4" customFormat="1" ht="14.25">
      <c r="B50" s="23" t="s">
        <v>50</v>
      </c>
      <c r="C50" s="37">
        <v>4813433.88</v>
      </c>
      <c r="D50" s="30" t="s">
        <v>92</v>
      </c>
      <c r="E50" s="30" t="s">
        <v>92</v>
      </c>
      <c r="F50" s="30">
        <v>980</v>
      </c>
    </row>
    <row r="51" spans="2:16" s="4" customFormat="1" ht="14.25">
      <c r="B51" s="11" t="s">
        <v>51</v>
      </c>
      <c r="C51" s="38">
        <v>4330178.6500000004</v>
      </c>
      <c r="D51" s="29" t="s">
        <v>92</v>
      </c>
      <c r="E51" s="29" t="s">
        <v>92</v>
      </c>
      <c r="F51" s="29">
        <v>881</v>
      </c>
    </row>
    <row r="52" spans="2:16" s="4" customFormat="1" ht="14.25">
      <c r="B52" s="11" t="s">
        <v>52</v>
      </c>
      <c r="C52" s="38">
        <v>880944.87</v>
      </c>
      <c r="D52" s="29" t="s">
        <v>92</v>
      </c>
      <c r="E52" s="29" t="s">
        <v>92</v>
      </c>
      <c r="F52" s="29">
        <v>109</v>
      </c>
    </row>
    <row r="53" spans="2:16" s="4" customFormat="1" thickBot="1">
      <c r="B53" s="12" t="s">
        <v>53</v>
      </c>
      <c r="C53" s="39">
        <v>428595.36</v>
      </c>
      <c r="D53" s="29" t="s">
        <v>92</v>
      </c>
      <c r="E53" s="29" t="s">
        <v>92</v>
      </c>
      <c r="F53" s="29">
        <v>57</v>
      </c>
    </row>
    <row r="54" spans="2:16" s="4" customFormat="1" thickBot="1">
      <c r="B54" s="14" t="s">
        <v>9</v>
      </c>
      <c r="C54" s="61">
        <f>SUM(C50:C53)</f>
        <v>10453152.76</v>
      </c>
      <c r="D54" s="40" t="s">
        <v>92</v>
      </c>
      <c r="E54" s="40" t="s">
        <v>92</v>
      </c>
      <c r="F54" s="40">
        <f t="shared" ref="F54" si="2">SUM(F50:F53)</f>
        <v>2027</v>
      </c>
    </row>
    <row r="55" spans="2:16">
      <c r="C55" s="52"/>
    </row>
    <row r="56" spans="2:16" s="4" customFormat="1" ht="74.25" customHeight="1" thickBot="1">
      <c r="B56" s="99" t="s">
        <v>58</v>
      </c>
      <c r="C56" s="99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2:16" s="4" customFormat="1" ht="44.25" customHeight="1" thickBot="1">
      <c r="B57" s="66" t="s">
        <v>81</v>
      </c>
      <c r="C57" s="27" t="s">
        <v>136</v>
      </c>
    </row>
    <row r="58" spans="2:16" s="4" customFormat="1" ht="14.25">
      <c r="B58" s="23" t="s">
        <v>50</v>
      </c>
      <c r="C58" s="37">
        <v>853846.38</v>
      </c>
    </row>
    <row r="59" spans="2:16" s="4" customFormat="1" ht="14.25">
      <c r="B59" s="11" t="s">
        <v>51</v>
      </c>
      <c r="C59" s="38">
        <v>770323.38</v>
      </c>
    </row>
    <row r="60" spans="2:16" s="4" customFormat="1" ht="14.25">
      <c r="B60" s="13" t="s">
        <v>52</v>
      </c>
      <c r="C60" s="39">
        <v>121584.1</v>
      </c>
    </row>
    <row r="61" spans="2:16" s="4" customFormat="1" thickBot="1">
      <c r="B61" s="13" t="s">
        <v>53</v>
      </c>
      <c r="C61" s="39">
        <v>82424.06</v>
      </c>
    </row>
    <row r="62" spans="2:16" s="4" customFormat="1" thickBot="1">
      <c r="B62" s="14" t="s">
        <v>9</v>
      </c>
      <c r="C62" s="53">
        <v>1828177.9200000002</v>
      </c>
      <c r="O62" s="5"/>
    </row>
    <row r="63" spans="2:16" s="4" customFormat="1" ht="14.25">
      <c r="B63" s="6"/>
      <c r="C63" s="7"/>
      <c r="D63" s="7"/>
      <c r="E63" s="7"/>
    </row>
    <row r="64" spans="2:16" s="4" customFormat="1" ht="71.25" customHeight="1" thickBot="1">
      <c r="B64" s="99" t="s">
        <v>126</v>
      </c>
      <c r="C64" s="99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2:16" s="4" customFormat="1" ht="32.25" customHeight="1" thickBot="1">
      <c r="B65" s="67" t="s">
        <v>81</v>
      </c>
      <c r="C65" s="68" t="s">
        <v>136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2:16" s="4" customFormat="1" ht="14.25">
      <c r="B66" s="22" t="s">
        <v>50</v>
      </c>
      <c r="C66" s="37">
        <v>853846.38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2:16" s="4" customFormat="1" ht="14.25">
      <c r="B67" s="11" t="s">
        <v>51</v>
      </c>
      <c r="C67" s="38">
        <v>770323.38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2:16" s="4" customFormat="1" ht="14.25">
      <c r="B68" s="11" t="s">
        <v>52</v>
      </c>
      <c r="C68" s="38">
        <v>121584.1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2:16" s="4" customFormat="1" ht="14.25">
      <c r="B69" s="12" t="s">
        <v>53</v>
      </c>
      <c r="C69" s="38">
        <v>82424.06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2:16" s="4" customFormat="1" thickBot="1">
      <c r="B70" s="15" t="s">
        <v>9</v>
      </c>
      <c r="C70" s="41">
        <f>SUM(C66:C69)</f>
        <v>1828177.9200000002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2:16" s="4" customFormat="1" thickBot="1"/>
    <row r="72" spans="2:16" s="20" customFormat="1" ht="24.95" customHeight="1" thickBot="1">
      <c r="B72" s="97" t="s">
        <v>155</v>
      </c>
      <c r="C72" s="97"/>
      <c r="D72" s="97"/>
      <c r="E72" s="97"/>
    </row>
    <row r="74" spans="2:16" s="4" customFormat="1" ht="51" customHeight="1" thickBot="1">
      <c r="B74" s="109" t="s">
        <v>48</v>
      </c>
      <c r="C74" s="109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</row>
    <row r="75" spans="2:16" s="4" customFormat="1" ht="43.5" customHeight="1" thickBot="1">
      <c r="B75" s="28" t="s">
        <v>81</v>
      </c>
      <c r="C75" s="28" t="s">
        <v>134</v>
      </c>
      <c r="D75" s="70"/>
    </row>
    <row r="76" spans="2:16" s="4" customFormat="1" ht="14.25">
      <c r="B76" s="23" t="s">
        <v>50</v>
      </c>
      <c r="C76" s="35">
        <v>20803</v>
      </c>
    </row>
    <row r="77" spans="2:16" s="4" customFormat="1" thickBot="1">
      <c r="B77" s="13" t="s">
        <v>51</v>
      </c>
      <c r="C77" s="34">
        <v>22162</v>
      </c>
    </row>
    <row r="78" spans="2:16" s="4" customFormat="1" thickBot="1">
      <c r="B78" s="14" t="s">
        <v>9</v>
      </c>
      <c r="C78" s="40">
        <f>SUM(C76:C77)</f>
        <v>42965</v>
      </c>
    </row>
    <row r="80" spans="2:16" ht="60.75" customHeight="1" thickBot="1">
      <c r="B80" s="100" t="s">
        <v>54</v>
      </c>
      <c r="C80" s="101"/>
      <c r="D80" s="101"/>
      <c r="E80" s="101"/>
      <c r="F80" s="101"/>
      <c r="G80" s="21"/>
      <c r="H80" s="21"/>
      <c r="I80" s="21"/>
      <c r="J80" s="21"/>
      <c r="K80" s="21"/>
      <c r="L80" s="21"/>
      <c r="M80" s="21"/>
      <c r="N80" s="21"/>
    </row>
    <row r="81" spans="2:16" ht="15" customHeight="1" thickBot="1">
      <c r="B81" s="102" t="s">
        <v>81</v>
      </c>
      <c r="C81" s="104" t="s">
        <v>136</v>
      </c>
      <c r="D81" s="106" t="s">
        <v>138</v>
      </c>
      <c r="E81" s="107"/>
      <c r="F81" s="108"/>
      <c r="G81" s="21"/>
      <c r="H81" s="21"/>
      <c r="I81" s="21"/>
      <c r="J81" s="21"/>
      <c r="K81" s="21"/>
      <c r="L81" s="21"/>
      <c r="M81" s="21"/>
      <c r="N81" s="21"/>
    </row>
    <row r="82" spans="2:16" ht="27" customHeight="1" thickBot="1">
      <c r="B82" s="103"/>
      <c r="C82" s="105"/>
      <c r="D82" s="24" t="s">
        <v>68</v>
      </c>
      <c r="E82" s="77" t="s">
        <v>69</v>
      </c>
      <c r="F82" s="26" t="s">
        <v>133</v>
      </c>
    </row>
    <row r="83" spans="2:16" s="4" customFormat="1" ht="14.25">
      <c r="B83" s="23" t="s">
        <v>50</v>
      </c>
      <c r="C83" s="37">
        <v>1058454</v>
      </c>
      <c r="D83" s="43" t="s">
        <v>92</v>
      </c>
      <c r="E83" s="43" t="s">
        <v>92</v>
      </c>
      <c r="F83" s="44">
        <v>227</v>
      </c>
    </row>
    <row r="84" spans="2:16" ht="15.75" thickBot="1">
      <c r="B84" s="13" t="s">
        <v>51</v>
      </c>
      <c r="C84" s="38">
        <v>1249059</v>
      </c>
      <c r="D84" s="43" t="s">
        <v>92</v>
      </c>
      <c r="E84" s="43" t="s">
        <v>92</v>
      </c>
      <c r="F84" s="46">
        <v>199</v>
      </c>
    </row>
    <row r="85" spans="2:16" ht="15.75" thickBot="1">
      <c r="B85" s="14" t="s">
        <v>9</v>
      </c>
      <c r="C85" s="49">
        <f>SUM(C83:C84)</f>
        <v>2307513</v>
      </c>
      <c r="D85" s="48" t="s">
        <v>92</v>
      </c>
      <c r="E85" s="48" t="s">
        <v>92</v>
      </c>
      <c r="F85" s="48">
        <f>SUM(F83:F84)</f>
        <v>426</v>
      </c>
    </row>
    <row r="87" spans="2:16" s="4" customFormat="1" ht="74.25" customHeight="1" thickBot="1">
      <c r="B87" s="99" t="s">
        <v>58</v>
      </c>
      <c r="C87" s="99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</row>
    <row r="88" spans="2:16" s="4" customFormat="1" ht="44.25" customHeight="1" thickBot="1">
      <c r="B88" s="66" t="s">
        <v>81</v>
      </c>
      <c r="C88" s="27" t="s">
        <v>136</v>
      </c>
    </row>
    <row r="89" spans="2:16" s="4" customFormat="1" ht="14.25">
      <c r="B89" s="23" t="s">
        <v>50</v>
      </c>
      <c r="C89" s="37">
        <v>105845.4</v>
      </c>
    </row>
    <row r="90" spans="2:16" s="4" customFormat="1" thickBot="1">
      <c r="B90" s="11" t="s">
        <v>51</v>
      </c>
      <c r="C90" s="38">
        <v>124905.9</v>
      </c>
    </row>
    <row r="91" spans="2:16" s="4" customFormat="1" thickBot="1">
      <c r="B91" s="14" t="s">
        <v>9</v>
      </c>
      <c r="C91" s="53">
        <f>SUM(C89:C90)</f>
        <v>230751.3</v>
      </c>
      <c r="O91" s="5"/>
    </row>
    <row r="93" spans="2:16" s="4" customFormat="1" ht="75" customHeight="1" thickBot="1">
      <c r="B93" s="99" t="s">
        <v>126</v>
      </c>
      <c r="C93" s="99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2:16" s="4" customFormat="1" ht="54.6" customHeight="1" thickBot="1">
      <c r="B94" s="67" t="s">
        <v>81</v>
      </c>
      <c r="C94" s="25" t="s">
        <v>136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16" ht="15.75" customHeight="1">
      <c r="B95" s="22" t="s">
        <v>50</v>
      </c>
      <c r="C95" s="50">
        <v>105845.4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16" ht="15.75" customHeight="1" thickBot="1">
      <c r="B96" s="16" t="s">
        <v>51</v>
      </c>
      <c r="C96" s="38">
        <v>124905.9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5" s="4" customFormat="1" thickBot="1">
      <c r="B97" s="15" t="s">
        <v>9</v>
      </c>
      <c r="C97" s="49">
        <f>SUM(C95:C96)</f>
        <v>230751.3</v>
      </c>
    </row>
    <row r="98" spans="1:5" s="4" customFormat="1" thickBot="1"/>
    <row r="99" spans="1:5" s="20" customFormat="1" ht="38.25" customHeight="1" thickBot="1">
      <c r="B99" s="98" t="s">
        <v>139</v>
      </c>
      <c r="C99" s="98"/>
      <c r="D99" s="98"/>
      <c r="E99" s="98"/>
    </row>
    <row r="101" spans="1:5" s="4" customFormat="1" ht="30.75" customHeight="1" thickBot="1">
      <c r="A101" s="9"/>
      <c r="B101" s="96" t="s">
        <v>82</v>
      </c>
      <c r="C101" s="96"/>
    </row>
    <row r="102" spans="1:5" s="4" customFormat="1">
      <c r="A102" s="9"/>
      <c r="B102" s="11" t="s">
        <v>83</v>
      </c>
      <c r="C102" s="29" t="s">
        <v>92</v>
      </c>
      <c r="D102" s="9"/>
    </row>
    <row r="103" spans="1:5" s="4" customFormat="1" ht="15.75" thickBot="1">
      <c r="A103" s="9"/>
      <c r="B103" s="16" t="s">
        <v>84</v>
      </c>
      <c r="C103" s="31" t="s">
        <v>92</v>
      </c>
      <c r="D103" s="9"/>
    </row>
    <row r="104" spans="1:5" s="4" customFormat="1" ht="15.75" thickBot="1">
      <c r="A104" s="9"/>
      <c r="B104" s="15" t="s">
        <v>34</v>
      </c>
      <c r="C104" s="40" t="s">
        <v>92</v>
      </c>
      <c r="D104" s="9"/>
    </row>
    <row r="105" spans="1:5" s="4" customFormat="1">
      <c r="A105" s="9"/>
      <c r="B105" s="9"/>
      <c r="C105" s="9"/>
      <c r="D105" s="9"/>
    </row>
    <row r="106" spans="1:5" s="4" customFormat="1" ht="40.5" customHeight="1" thickBot="1">
      <c r="A106" s="9"/>
      <c r="B106" s="96" t="s">
        <v>89</v>
      </c>
      <c r="C106" s="96"/>
    </row>
    <row r="107" spans="1:5" s="4" customFormat="1" ht="14.25">
      <c r="B107" s="11" t="s">
        <v>83</v>
      </c>
      <c r="C107" s="29" t="s">
        <v>92</v>
      </c>
    </row>
    <row r="108" spans="1:5" s="4" customFormat="1" thickBot="1">
      <c r="B108" s="16" t="s">
        <v>84</v>
      </c>
      <c r="C108" s="31" t="s">
        <v>92</v>
      </c>
    </row>
    <row r="109" spans="1:5" s="4" customFormat="1" thickBot="1">
      <c r="B109" s="15" t="s">
        <v>34</v>
      </c>
      <c r="C109" s="40" t="s">
        <v>92</v>
      </c>
    </row>
  </sheetData>
  <mergeCells count="24">
    <mergeCell ref="D81:F81"/>
    <mergeCell ref="B64:C64"/>
    <mergeCell ref="B56:C56"/>
    <mergeCell ref="B38:J38"/>
    <mergeCell ref="B47:F47"/>
    <mergeCell ref="B48:B49"/>
    <mergeCell ref="B45:L45"/>
    <mergeCell ref="B106:C106"/>
    <mergeCell ref="B87:C87"/>
    <mergeCell ref="B72:E72"/>
    <mergeCell ref="B74:C74"/>
    <mergeCell ref="B93:C93"/>
    <mergeCell ref="B99:E99"/>
    <mergeCell ref="B101:C101"/>
    <mergeCell ref="C48:C49"/>
    <mergeCell ref="D48:F48"/>
    <mergeCell ref="B80:F80"/>
    <mergeCell ref="B81:B82"/>
    <mergeCell ref="C81:C82"/>
    <mergeCell ref="B11:E11"/>
    <mergeCell ref="B13:C13"/>
    <mergeCell ref="B21:C21"/>
    <mergeCell ref="B29:D29"/>
    <mergeCell ref="B37:J37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4034A-9EDF-4EB8-964F-D75B80E8E1B2}">
  <dimension ref="A1:AMJ72"/>
  <sheetViews>
    <sheetView showGridLines="0" zoomScaleNormal="100" workbookViewId="0"/>
  </sheetViews>
  <sheetFormatPr baseColWidth="10" defaultRowHeight="15"/>
  <cols>
    <col min="1" max="1" width="5.7109375" style="4" customWidth="1"/>
    <col min="2" max="2" width="25.28515625" style="4" customWidth="1"/>
    <col min="3" max="3" width="21" style="4" customWidth="1"/>
    <col min="4" max="4" width="16.7109375" style="4" customWidth="1"/>
    <col min="5" max="5" width="21.42578125" style="4" customWidth="1"/>
    <col min="6" max="7" width="12" style="4" customWidth="1"/>
    <col min="8" max="8" width="18.28515625" style="4" customWidth="1"/>
    <col min="9" max="9" width="14.42578125" style="4" bestFit="1" customWidth="1"/>
    <col min="10" max="10" width="15.5703125" style="4" customWidth="1"/>
    <col min="11" max="14" width="12" style="4" customWidth="1"/>
    <col min="15" max="15" width="20.85546875" style="4" customWidth="1"/>
    <col min="16" max="1024" width="12" style="4" customWidth="1"/>
  </cols>
  <sheetData>
    <row r="1" spans="2:14" ht="20.25" customHeight="1"/>
    <row r="2" spans="2:14" ht="18" customHeight="1"/>
    <row r="3" spans="2:14" ht="18" customHeight="1"/>
    <row r="4" spans="2:14" ht="18" customHeight="1"/>
    <row r="5" spans="2:14" ht="18" customHeight="1"/>
    <row r="6" spans="2:14" ht="18" customHeight="1"/>
    <row r="7" spans="2:14" ht="18" customHeight="1"/>
    <row r="8" spans="2:14" ht="18" customHeight="1"/>
    <row r="9" spans="2:14" ht="18" customHeight="1"/>
    <row r="10" spans="2:14" ht="18" customHeight="1" thickBot="1"/>
    <row r="11" spans="2:14" s="20" customFormat="1" ht="24.95" customHeight="1" thickBot="1">
      <c r="B11" s="97" t="s">
        <v>59</v>
      </c>
      <c r="C11" s="97"/>
      <c r="D11" s="97"/>
      <c r="E11" s="97"/>
    </row>
    <row r="13" spans="2:14" s="4" customFormat="1" ht="32.25" customHeight="1" thickBot="1">
      <c r="B13" s="99" t="s">
        <v>0</v>
      </c>
      <c r="C13" s="109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2:14" s="4" customFormat="1" ht="33" customHeight="1" thickBot="1">
      <c r="B14" s="66" t="s">
        <v>81</v>
      </c>
      <c r="C14" s="27" t="s">
        <v>134</v>
      </c>
    </row>
    <row r="15" spans="2:14" s="4" customFormat="1" ht="15" customHeight="1" thickBot="1">
      <c r="B15" s="15" t="s">
        <v>13</v>
      </c>
      <c r="C15" s="32" t="s">
        <v>92</v>
      </c>
    </row>
    <row r="16" spans="2:14" s="4" customFormat="1" ht="14.25">
      <c r="C16" s="17"/>
    </row>
    <row r="17" spans="1:1024" s="4" customFormat="1" ht="31.5" customHeight="1" thickBot="1">
      <c r="B17" s="99" t="s">
        <v>46</v>
      </c>
      <c r="C17" s="109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024" s="4" customFormat="1" ht="30.75" customHeight="1" thickBot="1">
      <c r="B18" s="66" t="s">
        <v>81</v>
      </c>
      <c r="C18" s="27" t="s">
        <v>135</v>
      </c>
    </row>
    <row r="19" spans="1:1024" s="4" customFormat="1" thickBot="1">
      <c r="B19" s="15" t="s">
        <v>13</v>
      </c>
      <c r="C19" s="32" t="s">
        <v>92</v>
      </c>
    </row>
    <row r="20" spans="1:1024" s="4" customFormat="1" ht="14.25">
      <c r="C20" s="17"/>
    </row>
    <row r="21" spans="1:1024" s="4" customFormat="1" ht="46.5" customHeight="1" thickBot="1">
      <c r="B21" s="100" t="s">
        <v>47</v>
      </c>
      <c r="C21" s="101"/>
      <c r="D21" s="10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024" s="4" customFormat="1" ht="27" customHeight="1" thickBot="1">
      <c r="B22" s="66" t="s">
        <v>81</v>
      </c>
      <c r="C22" s="72" t="s">
        <v>136</v>
      </c>
      <c r="D22" s="27" t="s">
        <v>137</v>
      </c>
    </row>
    <row r="23" spans="1:1024" s="4" customFormat="1" thickBot="1">
      <c r="B23" s="15" t="s">
        <v>13</v>
      </c>
      <c r="C23" s="51">
        <v>431071.67</v>
      </c>
      <c r="D23" s="40">
        <v>438</v>
      </c>
      <c r="P23" s="5"/>
    </row>
    <row r="24" spans="1:1024">
      <c r="C24" s="52"/>
    </row>
    <row r="25" spans="1:1024" ht="25.5" customHeight="1">
      <c r="B25" s="110" t="s">
        <v>48</v>
      </c>
      <c r="C25" s="111"/>
      <c r="D25" s="111"/>
      <c r="E25" s="111"/>
      <c r="F25" s="111"/>
      <c r="G25" s="111"/>
      <c r="H25" s="111"/>
      <c r="I25" s="111"/>
      <c r="J25" s="112"/>
      <c r="K25" s="21"/>
      <c r="L25" s="21"/>
      <c r="M25" s="21"/>
      <c r="N25" s="21"/>
    </row>
    <row r="26" spans="1:1024" ht="15.75" customHeight="1" thickBot="1">
      <c r="B26" s="113" t="s">
        <v>90</v>
      </c>
      <c r="C26" s="114"/>
      <c r="D26" s="114"/>
      <c r="E26" s="114"/>
      <c r="F26" s="114"/>
      <c r="G26" s="114"/>
      <c r="H26" s="114"/>
      <c r="I26" s="114"/>
      <c r="J26" s="115"/>
    </row>
    <row r="27" spans="1:1024" s="19" customFormat="1" ht="26.25" thickBot="1">
      <c r="A27" s="18"/>
      <c r="B27" s="24" t="s">
        <v>81</v>
      </c>
      <c r="C27" s="24" t="s">
        <v>31</v>
      </c>
      <c r="D27" s="25" t="s">
        <v>70</v>
      </c>
      <c r="E27" s="25" t="s">
        <v>49</v>
      </c>
      <c r="F27" s="24" t="s">
        <v>33</v>
      </c>
      <c r="G27" s="25" t="s">
        <v>32</v>
      </c>
      <c r="H27" s="25" t="s">
        <v>91</v>
      </c>
      <c r="I27" s="24" t="s">
        <v>71</v>
      </c>
      <c r="J27" s="25" t="s">
        <v>34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  <c r="UU27" s="18"/>
      <c r="UV27" s="18"/>
      <c r="UW27" s="18"/>
      <c r="UX27" s="18"/>
      <c r="UY27" s="18"/>
      <c r="UZ27" s="18"/>
      <c r="VA27" s="18"/>
      <c r="VB27" s="18"/>
      <c r="VC27" s="18"/>
      <c r="VD27" s="18"/>
      <c r="VE27" s="18"/>
      <c r="VF27" s="18"/>
      <c r="VG27" s="18"/>
      <c r="VH27" s="18"/>
      <c r="VI27" s="18"/>
      <c r="VJ27" s="18"/>
      <c r="VK27" s="18"/>
      <c r="VL27" s="18"/>
      <c r="VM27" s="18"/>
      <c r="VN27" s="18"/>
      <c r="VO27" s="18"/>
      <c r="VP27" s="18"/>
      <c r="VQ27" s="18"/>
      <c r="VR27" s="18"/>
      <c r="VS27" s="18"/>
      <c r="VT27" s="18"/>
      <c r="VU27" s="18"/>
      <c r="VV27" s="18"/>
      <c r="VW27" s="18"/>
      <c r="VX27" s="18"/>
      <c r="VY27" s="18"/>
      <c r="VZ27" s="18"/>
      <c r="WA27" s="18"/>
      <c r="WB27" s="18"/>
      <c r="WC27" s="18"/>
      <c r="WD27" s="18"/>
      <c r="WE27" s="18"/>
      <c r="WF27" s="18"/>
      <c r="WG27" s="18"/>
      <c r="WH27" s="18"/>
      <c r="WI27" s="18"/>
      <c r="WJ27" s="18"/>
      <c r="WK27" s="18"/>
      <c r="WL27" s="18"/>
      <c r="WM27" s="18"/>
      <c r="WN27" s="18"/>
      <c r="WO27" s="18"/>
      <c r="WP27" s="18"/>
      <c r="WQ27" s="18"/>
      <c r="WR27" s="18"/>
      <c r="WS27" s="18"/>
      <c r="WT27" s="18"/>
      <c r="WU27" s="18"/>
      <c r="WV27" s="18"/>
      <c r="WW27" s="18"/>
      <c r="WX27" s="18"/>
      <c r="WY27" s="18"/>
      <c r="WZ27" s="18"/>
      <c r="XA27" s="18"/>
      <c r="XB27" s="18"/>
      <c r="XC27" s="18"/>
      <c r="XD27" s="18"/>
      <c r="XE27" s="18"/>
      <c r="XF27" s="18"/>
      <c r="XG27" s="18"/>
      <c r="XH27" s="18"/>
      <c r="XI27" s="18"/>
      <c r="XJ27" s="18"/>
      <c r="XK27" s="18"/>
      <c r="XL27" s="18"/>
      <c r="XM27" s="18"/>
      <c r="XN27" s="18"/>
      <c r="XO27" s="18"/>
      <c r="XP27" s="18"/>
      <c r="XQ27" s="18"/>
      <c r="XR27" s="18"/>
      <c r="XS27" s="18"/>
      <c r="XT27" s="18"/>
      <c r="XU27" s="18"/>
      <c r="XV27" s="18"/>
      <c r="XW27" s="18"/>
      <c r="XX27" s="18"/>
      <c r="XY27" s="18"/>
      <c r="XZ27" s="18"/>
      <c r="YA27" s="18"/>
      <c r="YB27" s="18"/>
      <c r="YC27" s="18"/>
      <c r="YD27" s="18"/>
      <c r="YE27" s="18"/>
      <c r="YF27" s="18"/>
      <c r="YG27" s="18"/>
      <c r="YH27" s="18"/>
      <c r="YI27" s="18"/>
      <c r="YJ27" s="18"/>
      <c r="YK27" s="18"/>
      <c r="YL27" s="18"/>
      <c r="YM27" s="18"/>
      <c r="YN27" s="18"/>
      <c r="YO27" s="18"/>
      <c r="YP27" s="18"/>
      <c r="YQ27" s="18"/>
      <c r="YR27" s="18"/>
      <c r="YS27" s="18"/>
      <c r="YT27" s="18"/>
      <c r="YU27" s="18"/>
      <c r="YV27" s="18"/>
      <c r="YW27" s="18"/>
      <c r="YX27" s="18"/>
      <c r="YY27" s="18"/>
      <c r="YZ27" s="18"/>
      <c r="ZA27" s="18"/>
      <c r="ZB27" s="18"/>
      <c r="ZC27" s="18"/>
      <c r="ZD27" s="18"/>
      <c r="ZE27" s="18"/>
      <c r="ZF27" s="18"/>
      <c r="ZG27" s="18"/>
      <c r="ZH27" s="18"/>
      <c r="ZI27" s="18"/>
      <c r="ZJ27" s="18"/>
      <c r="ZK27" s="18"/>
      <c r="ZL27" s="18"/>
      <c r="ZM27" s="18"/>
      <c r="ZN27" s="18"/>
      <c r="ZO27" s="18"/>
      <c r="ZP27" s="18"/>
      <c r="ZQ27" s="18"/>
      <c r="ZR27" s="18"/>
      <c r="ZS27" s="18"/>
      <c r="ZT27" s="18"/>
      <c r="ZU27" s="18"/>
      <c r="ZV27" s="18"/>
      <c r="ZW27" s="18"/>
      <c r="ZX27" s="18"/>
      <c r="ZY27" s="18"/>
      <c r="ZZ27" s="18"/>
      <c r="AAA27" s="18"/>
      <c r="AAB27" s="18"/>
      <c r="AAC27" s="18"/>
      <c r="AAD27" s="18"/>
      <c r="AAE27" s="18"/>
      <c r="AAF27" s="18"/>
      <c r="AAG27" s="18"/>
      <c r="AAH27" s="18"/>
      <c r="AAI27" s="18"/>
      <c r="AAJ27" s="18"/>
      <c r="AAK27" s="18"/>
      <c r="AAL27" s="18"/>
      <c r="AAM27" s="18"/>
      <c r="AAN27" s="18"/>
      <c r="AAO27" s="18"/>
      <c r="AAP27" s="18"/>
      <c r="AAQ27" s="18"/>
      <c r="AAR27" s="18"/>
      <c r="AAS27" s="18"/>
      <c r="AAT27" s="18"/>
      <c r="AAU27" s="18"/>
      <c r="AAV27" s="18"/>
      <c r="AAW27" s="18"/>
      <c r="AAX27" s="18"/>
      <c r="AAY27" s="18"/>
      <c r="AAZ27" s="18"/>
      <c r="ABA27" s="18"/>
      <c r="ABB27" s="18"/>
      <c r="ABC27" s="18"/>
      <c r="ABD27" s="18"/>
      <c r="ABE27" s="18"/>
      <c r="ABF27" s="18"/>
      <c r="ABG27" s="18"/>
      <c r="ABH27" s="18"/>
      <c r="ABI27" s="18"/>
      <c r="ABJ27" s="18"/>
      <c r="ABK27" s="18"/>
      <c r="ABL27" s="18"/>
      <c r="ABM27" s="18"/>
      <c r="ABN27" s="18"/>
      <c r="ABO27" s="18"/>
      <c r="ABP27" s="18"/>
      <c r="ABQ27" s="18"/>
      <c r="ABR27" s="18"/>
      <c r="ABS27" s="18"/>
      <c r="ABT27" s="18"/>
      <c r="ABU27" s="18"/>
      <c r="ABV27" s="18"/>
      <c r="ABW27" s="18"/>
      <c r="ABX27" s="18"/>
      <c r="ABY27" s="18"/>
      <c r="ABZ27" s="18"/>
      <c r="ACA27" s="18"/>
      <c r="ACB27" s="18"/>
      <c r="ACC27" s="18"/>
      <c r="ACD27" s="18"/>
      <c r="ACE27" s="18"/>
      <c r="ACF27" s="18"/>
      <c r="ACG27" s="18"/>
      <c r="ACH27" s="18"/>
      <c r="ACI27" s="18"/>
      <c r="ACJ27" s="18"/>
      <c r="ACK27" s="18"/>
      <c r="ACL27" s="18"/>
      <c r="ACM27" s="18"/>
      <c r="ACN27" s="18"/>
      <c r="ACO27" s="18"/>
      <c r="ACP27" s="18"/>
      <c r="ACQ27" s="18"/>
      <c r="ACR27" s="18"/>
      <c r="ACS27" s="18"/>
      <c r="ACT27" s="18"/>
      <c r="ACU27" s="18"/>
      <c r="ACV27" s="18"/>
      <c r="ACW27" s="18"/>
      <c r="ACX27" s="18"/>
      <c r="ACY27" s="18"/>
      <c r="ACZ27" s="18"/>
      <c r="ADA27" s="18"/>
      <c r="ADB27" s="18"/>
      <c r="ADC27" s="18"/>
      <c r="ADD27" s="18"/>
      <c r="ADE27" s="18"/>
      <c r="ADF27" s="18"/>
      <c r="ADG27" s="18"/>
      <c r="ADH27" s="18"/>
      <c r="ADI27" s="18"/>
      <c r="ADJ27" s="18"/>
      <c r="ADK27" s="18"/>
      <c r="ADL27" s="18"/>
      <c r="ADM27" s="18"/>
      <c r="ADN27" s="18"/>
      <c r="ADO27" s="18"/>
      <c r="ADP27" s="18"/>
      <c r="ADQ27" s="18"/>
      <c r="ADR27" s="18"/>
      <c r="ADS27" s="18"/>
      <c r="ADT27" s="18"/>
      <c r="ADU27" s="18"/>
      <c r="ADV27" s="18"/>
      <c r="ADW27" s="18"/>
      <c r="ADX27" s="18"/>
      <c r="ADY27" s="18"/>
      <c r="ADZ27" s="18"/>
      <c r="AEA27" s="18"/>
      <c r="AEB27" s="18"/>
      <c r="AEC27" s="18"/>
      <c r="AED27" s="18"/>
      <c r="AEE27" s="18"/>
      <c r="AEF27" s="18"/>
      <c r="AEG27" s="18"/>
      <c r="AEH27" s="18"/>
      <c r="AEI27" s="18"/>
      <c r="AEJ27" s="18"/>
      <c r="AEK27" s="18"/>
      <c r="AEL27" s="18"/>
      <c r="AEM27" s="18"/>
      <c r="AEN27" s="18"/>
      <c r="AEO27" s="18"/>
      <c r="AEP27" s="18"/>
      <c r="AEQ27" s="18"/>
      <c r="AER27" s="18"/>
      <c r="AES27" s="18"/>
      <c r="AET27" s="18"/>
      <c r="AEU27" s="18"/>
      <c r="AEV27" s="18"/>
      <c r="AEW27" s="18"/>
      <c r="AEX27" s="18"/>
      <c r="AEY27" s="18"/>
      <c r="AEZ27" s="18"/>
      <c r="AFA27" s="18"/>
      <c r="AFB27" s="18"/>
      <c r="AFC27" s="18"/>
      <c r="AFD27" s="18"/>
      <c r="AFE27" s="18"/>
      <c r="AFF27" s="18"/>
      <c r="AFG27" s="18"/>
      <c r="AFH27" s="18"/>
      <c r="AFI27" s="18"/>
      <c r="AFJ27" s="18"/>
      <c r="AFK27" s="18"/>
      <c r="AFL27" s="18"/>
      <c r="AFM27" s="18"/>
      <c r="AFN27" s="18"/>
      <c r="AFO27" s="18"/>
      <c r="AFP27" s="18"/>
      <c r="AFQ27" s="18"/>
      <c r="AFR27" s="18"/>
      <c r="AFS27" s="18"/>
      <c r="AFT27" s="18"/>
      <c r="AFU27" s="18"/>
      <c r="AFV27" s="18"/>
      <c r="AFW27" s="18"/>
      <c r="AFX27" s="18"/>
      <c r="AFY27" s="18"/>
      <c r="AFZ27" s="18"/>
      <c r="AGA27" s="18"/>
      <c r="AGB27" s="18"/>
      <c r="AGC27" s="18"/>
      <c r="AGD27" s="18"/>
      <c r="AGE27" s="18"/>
      <c r="AGF27" s="18"/>
      <c r="AGG27" s="18"/>
      <c r="AGH27" s="18"/>
      <c r="AGI27" s="18"/>
      <c r="AGJ27" s="18"/>
      <c r="AGK27" s="18"/>
      <c r="AGL27" s="18"/>
      <c r="AGM27" s="18"/>
      <c r="AGN27" s="18"/>
      <c r="AGO27" s="18"/>
      <c r="AGP27" s="18"/>
      <c r="AGQ27" s="18"/>
      <c r="AGR27" s="18"/>
      <c r="AGS27" s="18"/>
      <c r="AGT27" s="18"/>
      <c r="AGU27" s="18"/>
      <c r="AGV27" s="18"/>
      <c r="AGW27" s="18"/>
      <c r="AGX27" s="18"/>
      <c r="AGY27" s="18"/>
      <c r="AGZ27" s="18"/>
      <c r="AHA27" s="18"/>
      <c r="AHB27" s="18"/>
      <c r="AHC27" s="18"/>
      <c r="AHD27" s="18"/>
      <c r="AHE27" s="18"/>
      <c r="AHF27" s="18"/>
      <c r="AHG27" s="18"/>
      <c r="AHH27" s="18"/>
      <c r="AHI27" s="18"/>
      <c r="AHJ27" s="18"/>
      <c r="AHK27" s="18"/>
      <c r="AHL27" s="18"/>
      <c r="AHM27" s="18"/>
      <c r="AHN27" s="18"/>
      <c r="AHO27" s="18"/>
      <c r="AHP27" s="18"/>
      <c r="AHQ27" s="18"/>
      <c r="AHR27" s="18"/>
      <c r="AHS27" s="18"/>
      <c r="AHT27" s="18"/>
      <c r="AHU27" s="18"/>
      <c r="AHV27" s="18"/>
      <c r="AHW27" s="18"/>
      <c r="AHX27" s="18"/>
      <c r="AHY27" s="18"/>
      <c r="AHZ27" s="18"/>
      <c r="AIA27" s="18"/>
      <c r="AIB27" s="18"/>
      <c r="AIC27" s="18"/>
      <c r="AID27" s="18"/>
      <c r="AIE27" s="18"/>
      <c r="AIF27" s="18"/>
      <c r="AIG27" s="18"/>
      <c r="AIH27" s="18"/>
      <c r="AII27" s="18"/>
      <c r="AIJ27" s="18"/>
      <c r="AIK27" s="18"/>
      <c r="AIL27" s="18"/>
      <c r="AIM27" s="18"/>
      <c r="AIN27" s="18"/>
      <c r="AIO27" s="18"/>
      <c r="AIP27" s="18"/>
      <c r="AIQ27" s="18"/>
      <c r="AIR27" s="18"/>
      <c r="AIS27" s="18"/>
      <c r="AIT27" s="18"/>
      <c r="AIU27" s="18"/>
      <c r="AIV27" s="18"/>
      <c r="AIW27" s="18"/>
      <c r="AIX27" s="18"/>
      <c r="AIY27" s="18"/>
      <c r="AIZ27" s="18"/>
      <c r="AJA27" s="18"/>
      <c r="AJB27" s="18"/>
      <c r="AJC27" s="18"/>
      <c r="AJD27" s="18"/>
      <c r="AJE27" s="18"/>
      <c r="AJF27" s="18"/>
      <c r="AJG27" s="18"/>
      <c r="AJH27" s="18"/>
      <c r="AJI27" s="18"/>
      <c r="AJJ27" s="18"/>
      <c r="AJK27" s="18"/>
      <c r="AJL27" s="18"/>
      <c r="AJM27" s="18"/>
      <c r="AJN27" s="18"/>
      <c r="AJO27" s="18"/>
      <c r="AJP27" s="18"/>
      <c r="AJQ27" s="18"/>
      <c r="AJR27" s="18"/>
      <c r="AJS27" s="18"/>
      <c r="AJT27" s="18"/>
      <c r="AJU27" s="18"/>
      <c r="AJV27" s="18"/>
      <c r="AJW27" s="18"/>
      <c r="AJX27" s="18"/>
      <c r="AJY27" s="18"/>
      <c r="AJZ27" s="18"/>
      <c r="AKA27" s="18"/>
      <c r="AKB27" s="18"/>
      <c r="AKC27" s="18"/>
      <c r="AKD27" s="18"/>
      <c r="AKE27" s="18"/>
      <c r="AKF27" s="18"/>
      <c r="AKG27" s="18"/>
      <c r="AKH27" s="18"/>
      <c r="AKI27" s="18"/>
      <c r="AKJ27" s="18"/>
      <c r="AKK27" s="18"/>
      <c r="AKL27" s="18"/>
      <c r="AKM27" s="18"/>
      <c r="AKN27" s="18"/>
      <c r="AKO27" s="18"/>
      <c r="AKP27" s="18"/>
      <c r="AKQ27" s="18"/>
      <c r="AKR27" s="18"/>
      <c r="AKS27" s="18"/>
      <c r="AKT27" s="18"/>
      <c r="AKU27" s="18"/>
      <c r="AKV27" s="18"/>
      <c r="AKW27" s="18"/>
      <c r="AKX27" s="18"/>
      <c r="AKY27" s="18"/>
      <c r="AKZ27" s="18"/>
      <c r="ALA27" s="18"/>
      <c r="ALB27" s="18"/>
      <c r="ALC27" s="18"/>
      <c r="ALD27" s="18"/>
      <c r="ALE27" s="18"/>
      <c r="ALF27" s="18"/>
      <c r="ALG27" s="18"/>
      <c r="ALH27" s="18"/>
      <c r="ALI27" s="18"/>
      <c r="ALJ27" s="18"/>
      <c r="ALK27" s="18"/>
      <c r="ALL27" s="18"/>
      <c r="ALM27" s="18"/>
      <c r="ALN27" s="18"/>
      <c r="ALO27" s="18"/>
      <c r="ALP27" s="18"/>
      <c r="ALQ27" s="18"/>
      <c r="ALR27" s="18"/>
      <c r="ALS27" s="18"/>
      <c r="ALT27" s="18"/>
      <c r="ALU27" s="18"/>
      <c r="ALV27" s="18"/>
      <c r="ALW27" s="18"/>
      <c r="ALX27" s="18"/>
      <c r="ALY27" s="18"/>
      <c r="ALZ27" s="18"/>
      <c r="AMA27" s="18"/>
      <c r="AMB27" s="18"/>
      <c r="AMC27" s="18"/>
      <c r="AMD27" s="18"/>
      <c r="AME27" s="18"/>
      <c r="AMF27" s="18"/>
      <c r="AMG27" s="18"/>
      <c r="AMH27" s="18"/>
      <c r="AMI27" s="18"/>
      <c r="AMJ27" s="18"/>
    </row>
    <row r="28" spans="1:1024" s="4" customFormat="1" thickBot="1">
      <c r="B28" s="15" t="s">
        <v>13</v>
      </c>
      <c r="C28" s="40" t="s">
        <v>92</v>
      </c>
      <c r="D28" s="40" t="s">
        <v>92</v>
      </c>
      <c r="E28" s="40" t="s">
        <v>92</v>
      </c>
      <c r="F28" s="40" t="s">
        <v>92</v>
      </c>
      <c r="G28" s="40" t="s">
        <v>92</v>
      </c>
      <c r="H28" s="40" t="s">
        <v>92</v>
      </c>
      <c r="I28" s="40" t="s">
        <v>92</v>
      </c>
      <c r="J28" s="40">
        <v>10022</v>
      </c>
    </row>
    <row r="30" spans="1:1024" ht="60.75" customHeight="1" thickBot="1">
      <c r="B30" s="100" t="s">
        <v>54</v>
      </c>
      <c r="C30" s="101"/>
      <c r="D30" s="101"/>
      <c r="E30" s="101"/>
      <c r="F30" s="101"/>
      <c r="G30" s="21"/>
      <c r="H30" s="21"/>
      <c r="I30" s="21"/>
      <c r="J30" s="21"/>
      <c r="K30" s="21"/>
      <c r="L30" s="21"/>
      <c r="M30" s="21"/>
      <c r="N30" s="21"/>
    </row>
    <row r="31" spans="1:1024" ht="15" customHeight="1" thickBot="1">
      <c r="B31" s="102" t="s">
        <v>81</v>
      </c>
      <c r="C31" s="104" t="s">
        <v>136</v>
      </c>
      <c r="D31" s="106" t="s">
        <v>137</v>
      </c>
      <c r="E31" s="107"/>
      <c r="F31" s="108"/>
      <c r="G31" s="21"/>
      <c r="H31" s="21"/>
      <c r="I31" s="21"/>
      <c r="J31" s="21"/>
      <c r="K31" s="21"/>
      <c r="L31" s="21"/>
      <c r="M31" s="21"/>
      <c r="N31" s="21"/>
    </row>
    <row r="32" spans="1:1024" ht="27" customHeight="1" thickBot="1">
      <c r="B32" s="103"/>
      <c r="C32" s="105"/>
      <c r="D32" s="24" t="s">
        <v>68</v>
      </c>
      <c r="E32" s="77" t="s">
        <v>69</v>
      </c>
      <c r="F32" s="26" t="s">
        <v>133</v>
      </c>
    </row>
    <row r="33" spans="2:16" s="4" customFormat="1" thickBot="1">
      <c r="B33" s="15" t="s">
        <v>13</v>
      </c>
      <c r="C33" s="41">
        <v>1374677.47</v>
      </c>
      <c r="D33" s="40" t="s">
        <v>92</v>
      </c>
      <c r="E33" s="40" t="s">
        <v>92</v>
      </c>
      <c r="F33" s="40">
        <v>568</v>
      </c>
    </row>
    <row r="34" spans="2:16" s="4" customFormat="1" ht="14.25">
      <c r="B34" s="6"/>
      <c r="C34" s="7"/>
      <c r="D34" s="7"/>
      <c r="E34" s="7"/>
    </row>
    <row r="35" spans="2:16" s="4" customFormat="1" ht="74.25" customHeight="1" thickBot="1">
      <c r="B35" s="99" t="s">
        <v>58</v>
      </c>
      <c r="C35" s="99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2:16" s="4" customFormat="1" ht="44.25" customHeight="1" thickBot="1">
      <c r="B36" s="66" t="s">
        <v>81</v>
      </c>
      <c r="C36" s="27" t="s">
        <v>136</v>
      </c>
    </row>
    <row r="37" spans="2:16" s="4" customFormat="1" thickBot="1">
      <c r="B37" s="15" t="s">
        <v>13</v>
      </c>
      <c r="C37" s="53">
        <v>213124.47</v>
      </c>
      <c r="O37" s="5"/>
    </row>
    <row r="38" spans="2:16" s="4" customFormat="1" ht="14.25">
      <c r="B38" s="6"/>
      <c r="C38" s="7"/>
      <c r="D38" s="7"/>
      <c r="E38" s="7"/>
    </row>
    <row r="39" spans="2:16" s="4" customFormat="1" ht="71.25" customHeight="1" thickBot="1">
      <c r="B39" s="99" t="s">
        <v>126</v>
      </c>
      <c r="C39" s="99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2:16" s="4" customFormat="1" ht="32.25" customHeight="1" thickBot="1">
      <c r="B40" s="67" t="s">
        <v>81</v>
      </c>
      <c r="C40" s="68" t="s">
        <v>136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2:16" s="4" customFormat="1" thickBot="1">
      <c r="B41" s="15" t="s">
        <v>13</v>
      </c>
      <c r="C41" s="55" t="s">
        <v>92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2:16" s="4" customFormat="1" thickBot="1"/>
    <row r="43" spans="2:16" s="20" customFormat="1" ht="24.95" customHeight="1" thickBot="1">
      <c r="B43" s="97" t="s">
        <v>155</v>
      </c>
      <c r="C43" s="97"/>
      <c r="D43" s="97"/>
      <c r="E43" s="97"/>
    </row>
    <row r="45" spans="2:16" s="4" customFormat="1" ht="51" customHeight="1" thickBot="1">
      <c r="B45" s="109" t="s">
        <v>48</v>
      </c>
      <c r="C45" s="10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2:16" s="4" customFormat="1" ht="43.5" customHeight="1" thickBot="1">
      <c r="B46" s="28" t="s">
        <v>81</v>
      </c>
      <c r="C46" s="28" t="s">
        <v>134</v>
      </c>
      <c r="D46" s="70"/>
    </row>
    <row r="47" spans="2:16" s="4" customFormat="1" thickBot="1">
      <c r="B47" s="15" t="s">
        <v>13</v>
      </c>
      <c r="C47" s="40">
        <v>6555</v>
      </c>
    </row>
    <row r="49" spans="1:16" ht="60.75" customHeight="1" thickBot="1">
      <c r="B49" s="100" t="s">
        <v>54</v>
      </c>
      <c r="C49" s="101"/>
      <c r="D49" s="101"/>
      <c r="E49" s="101"/>
      <c r="F49" s="101"/>
      <c r="G49" s="21"/>
      <c r="H49" s="21"/>
      <c r="I49" s="21"/>
      <c r="J49" s="21"/>
      <c r="K49" s="21"/>
      <c r="L49" s="21"/>
      <c r="M49" s="21"/>
      <c r="N49" s="21"/>
    </row>
    <row r="50" spans="1:16" ht="15" customHeight="1" thickBot="1">
      <c r="B50" s="102" t="s">
        <v>81</v>
      </c>
      <c r="C50" s="104" t="s">
        <v>136</v>
      </c>
      <c r="D50" s="106" t="s">
        <v>138</v>
      </c>
      <c r="E50" s="107"/>
      <c r="F50" s="108"/>
      <c r="G50" s="21"/>
      <c r="H50" s="21"/>
      <c r="I50" s="21"/>
      <c r="J50" s="21"/>
      <c r="K50" s="21"/>
      <c r="L50" s="21"/>
      <c r="M50" s="21"/>
      <c r="N50" s="21"/>
    </row>
    <row r="51" spans="1:16" ht="27" customHeight="1" thickBot="1">
      <c r="B51" s="103"/>
      <c r="C51" s="105"/>
      <c r="D51" s="24" t="s">
        <v>68</v>
      </c>
      <c r="E51" s="77" t="s">
        <v>69</v>
      </c>
      <c r="F51" s="26" t="s">
        <v>133</v>
      </c>
    </row>
    <row r="52" spans="1:16" s="4" customFormat="1" thickBot="1">
      <c r="B52" s="15" t="s">
        <v>13</v>
      </c>
      <c r="C52" s="49">
        <v>171091.7</v>
      </c>
      <c r="D52" s="48" t="s">
        <v>92</v>
      </c>
      <c r="E52" s="48" t="s">
        <v>92</v>
      </c>
      <c r="F52" s="48">
        <v>163</v>
      </c>
    </row>
    <row r="54" spans="1:16" s="4" customFormat="1" ht="74.25" customHeight="1" thickBot="1">
      <c r="B54" s="99" t="s">
        <v>58</v>
      </c>
      <c r="C54" s="99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1:16" s="4" customFormat="1" ht="44.25" customHeight="1" thickBot="1">
      <c r="B55" s="66" t="s">
        <v>81</v>
      </c>
      <c r="C55" s="27" t="s">
        <v>136</v>
      </c>
    </row>
    <row r="56" spans="1:16" s="4" customFormat="1" thickBot="1">
      <c r="B56" s="15" t="s">
        <v>13</v>
      </c>
      <c r="C56" s="53">
        <v>21369.3</v>
      </c>
      <c r="O56" s="5"/>
    </row>
    <row r="58" spans="1:16" s="4" customFormat="1" ht="75" customHeight="1" thickBot="1">
      <c r="B58" s="99" t="s">
        <v>126</v>
      </c>
      <c r="C58" s="99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1:16" s="4" customFormat="1" ht="54.6" customHeight="1" thickBot="1">
      <c r="B59" s="67" t="s">
        <v>81</v>
      </c>
      <c r="C59" s="25" t="s">
        <v>136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s="4" customFormat="1" thickBot="1">
      <c r="B60" s="15" t="s">
        <v>13</v>
      </c>
      <c r="C60" s="49" t="s">
        <v>92</v>
      </c>
    </row>
    <row r="61" spans="1:16" s="4" customFormat="1" thickBot="1"/>
    <row r="62" spans="1:16" s="20" customFormat="1" ht="38.25" customHeight="1" thickBot="1">
      <c r="B62" s="98" t="s">
        <v>139</v>
      </c>
      <c r="C62" s="98"/>
      <c r="D62" s="98"/>
      <c r="E62" s="98"/>
    </row>
    <row r="64" spans="1:16" s="4" customFormat="1" ht="30.75" customHeight="1" thickBot="1">
      <c r="A64" s="9"/>
      <c r="B64" s="96" t="s">
        <v>82</v>
      </c>
      <c r="C64" s="96"/>
    </row>
    <row r="65" spans="1:4" s="4" customFormat="1">
      <c r="A65" s="9"/>
      <c r="B65" s="11" t="s">
        <v>83</v>
      </c>
      <c r="C65" s="29" t="s">
        <v>92</v>
      </c>
      <c r="D65" s="9"/>
    </row>
    <row r="66" spans="1:4" s="4" customFormat="1" ht="15.75" thickBot="1">
      <c r="A66" s="9"/>
      <c r="B66" s="16" t="s">
        <v>84</v>
      </c>
      <c r="C66" s="31" t="s">
        <v>92</v>
      </c>
      <c r="D66" s="9"/>
    </row>
    <row r="67" spans="1:4" s="4" customFormat="1" ht="15.75" thickBot="1">
      <c r="A67" s="9"/>
      <c r="B67" s="15" t="s">
        <v>34</v>
      </c>
      <c r="C67" s="40" t="s">
        <v>92</v>
      </c>
      <c r="D67" s="9"/>
    </row>
    <row r="68" spans="1:4" s="4" customFormat="1">
      <c r="A68" s="9"/>
      <c r="B68" s="9"/>
      <c r="C68" s="9"/>
      <c r="D68" s="9"/>
    </row>
    <row r="69" spans="1:4" s="4" customFormat="1" ht="40.5" customHeight="1" thickBot="1">
      <c r="A69" s="9"/>
      <c r="B69" s="96" t="s">
        <v>89</v>
      </c>
      <c r="C69" s="96"/>
    </row>
    <row r="70" spans="1:4" s="4" customFormat="1" ht="14.25">
      <c r="B70" s="11" t="s">
        <v>83</v>
      </c>
      <c r="C70" s="29" t="s">
        <v>92</v>
      </c>
    </row>
    <row r="71" spans="1:4" s="4" customFormat="1" thickBot="1">
      <c r="B71" s="16" t="s">
        <v>84</v>
      </c>
      <c r="C71" s="31" t="s">
        <v>92</v>
      </c>
    </row>
    <row r="72" spans="1:4" s="4" customFormat="1" thickBot="1">
      <c r="B72" s="15" t="s">
        <v>34</v>
      </c>
      <c r="C72" s="40" t="s">
        <v>92</v>
      </c>
    </row>
  </sheetData>
  <mergeCells count="23">
    <mergeCell ref="B39:C39"/>
    <mergeCell ref="B35:C35"/>
    <mergeCell ref="B69:C69"/>
    <mergeCell ref="B54:C54"/>
    <mergeCell ref="B43:E43"/>
    <mergeCell ref="B45:C45"/>
    <mergeCell ref="B58:C58"/>
    <mergeCell ref="B62:E62"/>
    <mergeCell ref="B64:C64"/>
    <mergeCell ref="B49:F49"/>
    <mergeCell ref="B50:B51"/>
    <mergeCell ref="C50:C51"/>
    <mergeCell ref="D50:F50"/>
    <mergeCell ref="B25:J25"/>
    <mergeCell ref="B26:J26"/>
    <mergeCell ref="B30:F30"/>
    <mergeCell ref="B31:B32"/>
    <mergeCell ref="B11:E11"/>
    <mergeCell ref="B13:C13"/>
    <mergeCell ref="B17:C17"/>
    <mergeCell ref="B21:D21"/>
    <mergeCell ref="C31:C32"/>
    <mergeCell ref="D31:F3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033BA-B5BE-45BA-B98A-C0AC6682D2BA}">
  <dimension ref="A1:AMJ207"/>
  <sheetViews>
    <sheetView showGridLines="0" zoomScaleNormal="100" workbookViewId="0"/>
  </sheetViews>
  <sheetFormatPr baseColWidth="10" defaultRowHeight="15"/>
  <cols>
    <col min="1" max="1" width="5.7109375" style="4" customWidth="1"/>
    <col min="2" max="2" width="25.28515625" style="4" customWidth="1"/>
    <col min="3" max="3" width="21" style="4" customWidth="1"/>
    <col min="4" max="4" width="16.7109375" style="4" customWidth="1"/>
    <col min="5" max="5" width="21.42578125" style="4" customWidth="1"/>
    <col min="6" max="7" width="12" style="4" customWidth="1"/>
    <col min="8" max="8" width="18.7109375" style="4" customWidth="1"/>
    <col min="9" max="9" width="14.42578125" style="4" bestFit="1" customWidth="1"/>
    <col min="10" max="10" width="15.5703125" style="4" customWidth="1"/>
    <col min="11" max="14" width="12" style="4" customWidth="1"/>
    <col min="15" max="15" width="20.85546875" style="4" customWidth="1"/>
    <col min="16" max="1024" width="12" style="4" customWidth="1"/>
  </cols>
  <sheetData>
    <row r="1" spans="2:14" ht="20.25" customHeight="1"/>
    <row r="2" spans="2:14" ht="18" customHeight="1"/>
    <row r="3" spans="2:14" ht="18" customHeight="1"/>
    <row r="4" spans="2:14" ht="18" customHeight="1"/>
    <row r="5" spans="2:14" ht="18" customHeight="1"/>
    <row r="6" spans="2:14" ht="18" customHeight="1"/>
    <row r="7" spans="2:14" ht="18" customHeight="1"/>
    <row r="8" spans="2:14" ht="18" customHeight="1"/>
    <row r="9" spans="2:14" ht="18" customHeight="1"/>
    <row r="10" spans="2:14" ht="18" customHeight="1" thickBot="1"/>
    <row r="11" spans="2:14" s="20" customFormat="1" ht="24.95" customHeight="1" thickBot="1">
      <c r="B11" s="97" t="s">
        <v>59</v>
      </c>
      <c r="C11" s="97"/>
      <c r="D11" s="97"/>
      <c r="E11" s="97"/>
    </row>
    <row r="13" spans="2:14" s="4" customFormat="1" ht="32.25" customHeight="1" thickBot="1">
      <c r="B13" s="99" t="s">
        <v>0</v>
      </c>
      <c r="C13" s="109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2:14" s="4" customFormat="1" ht="33" customHeight="1" thickBot="1">
      <c r="B14" s="66" t="s">
        <v>81</v>
      </c>
      <c r="C14" s="27" t="s">
        <v>134</v>
      </c>
    </row>
    <row r="15" spans="2:14" ht="15" customHeight="1">
      <c r="B15" s="22" t="s">
        <v>98</v>
      </c>
      <c r="C15" s="33">
        <v>99248</v>
      </c>
    </row>
    <row r="16" spans="2:14" ht="15" customHeight="1">
      <c r="B16" s="11" t="s">
        <v>23</v>
      </c>
      <c r="C16" s="34">
        <v>7859</v>
      </c>
    </row>
    <row r="17" spans="2:14" ht="15" customHeight="1">
      <c r="B17" s="11" t="s">
        <v>15</v>
      </c>
      <c r="C17" s="34">
        <v>15355</v>
      </c>
    </row>
    <row r="18" spans="2:14" ht="15" customHeight="1">
      <c r="B18" s="12" t="s">
        <v>24</v>
      </c>
      <c r="C18" s="34">
        <v>7505</v>
      </c>
    </row>
    <row r="19" spans="2:14" ht="15" customHeight="1">
      <c r="B19" s="13" t="s">
        <v>16</v>
      </c>
      <c r="C19" s="35">
        <v>10547</v>
      </c>
    </row>
    <row r="20" spans="2:14" ht="15" customHeight="1">
      <c r="B20" s="11" t="s">
        <v>17</v>
      </c>
      <c r="C20" s="36">
        <v>3980</v>
      </c>
    </row>
    <row r="21" spans="2:14" ht="15" customHeight="1">
      <c r="B21" s="11" t="s">
        <v>18</v>
      </c>
      <c r="C21" s="34">
        <v>4976</v>
      </c>
    </row>
    <row r="22" spans="2:14" ht="15" customHeight="1">
      <c r="B22" s="11" t="s">
        <v>19</v>
      </c>
      <c r="C22" s="34">
        <v>5159</v>
      </c>
    </row>
    <row r="23" spans="2:14" ht="15" customHeight="1">
      <c r="B23" s="11" t="s">
        <v>25</v>
      </c>
      <c r="C23" s="34">
        <v>8578</v>
      </c>
    </row>
    <row r="24" spans="2:14" s="4" customFormat="1" ht="15" customHeight="1">
      <c r="B24" s="11" t="s">
        <v>26</v>
      </c>
      <c r="C24" s="36">
        <v>6721</v>
      </c>
    </row>
    <row r="25" spans="2:14" s="4" customFormat="1" ht="15" customHeight="1">
      <c r="B25" s="11" t="s">
        <v>20</v>
      </c>
      <c r="C25" s="36">
        <v>13582</v>
      </c>
    </row>
    <row r="26" spans="2:14" s="4" customFormat="1" ht="15" customHeight="1">
      <c r="B26" s="11" t="s">
        <v>21</v>
      </c>
      <c r="C26" s="36">
        <v>7625</v>
      </c>
    </row>
    <row r="27" spans="2:14" s="4" customFormat="1" ht="15" customHeight="1">
      <c r="B27" s="12" t="s">
        <v>22</v>
      </c>
      <c r="C27" s="36">
        <v>4140</v>
      </c>
    </row>
    <row r="28" spans="2:14" s="4" customFormat="1" ht="15" customHeight="1" thickBot="1">
      <c r="B28" s="16" t="s">
        <v>27</v>
      </c>
      <c r="C28" s="34">
        <v>3053</v>
      </c>
    </row>
    <row r="29" spans="2:14" s="4" customFormat="1" ht="15" customHeight="1" thickBot="1">
      <c r="B29" s="59" t="s">
        <v>9</v>
      </c>
      <c r="C29" s="32">
        <f>SUM(C15:C28)</f>
        <v>198328</v>
      </c>
    </row>
    <row r="30" spans="2:14" s="4" customFormat="1" ht="14.25" customHeight="1">
      <c r="B30" s="120" t="s">
        <v>97</v>
      </c>
      <c r="C30" s="120"/>
      <c r="D30" s="57"/>
      <c r="E30" s="57"/>
      <c r="F30" s="57"/>
      <c r="G30" s="57"/>
      <c r="H30" s="57"/>
      <c r="I30" s="57"/>
      <c r="J30" s="57"/>
      <c r="K30" s="57"/>
      <c r="L30" s="57"/>
    </row>
    <row r="31" spans="2:14" s="4" customFormat="1" ht="14.25" customHeight="1">
      <c r="B31" s="57"/>
      <c r="C31" s="58"/>
      <c r="D31" s="57"/>
      <c r="E31" s="57"/>
      <c r="F31" s="57"/>
      <c r="G31" s="57"/>
      <c r="H31" s="57"/>
      <c r="I31" s="57"/>
      <c r="J31" s="57"/>
      <c r="K31" s="57"/>
      <c r="L31" s="57"/>
    </row>
    <row r="32" spans="2:14" s="4" customFormat="1" ht="31.5" customHeight="1" thickBot="1">
      <c r="B32" s="99" t="s">
        <v>46</v>
      </c>
      <c r="C32" s="109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2:3" s="4" customFormat="1" ht="30.75" customHeight="1" thickBot="1">
      <c r="B33" s="66" t="s">
        <v>81</v>
      </c>
      <c r="C33" s="27" t="s">
        <v>135</v>
      </c>
    </row>
    <row r="34" spans="2:3" s="4" customFormat="1" ht="14.25">
      <c r="B34" s="23" t="s">
        <v>98</v>
      </c>
      <c r="C34" s="33">
        <v>19030</v>
      </c>
    </row>
    <row r="35" spans="2:3" s="4" customFormat="1" ht="14.25">
      <c r="B35" s="11" t="s">
        <v>23</v>
      </c>
      <c r="C35" s="34">
        <v>1877</v>
      </c>
    </row>
    <row r="36" spans="2:3" s="4" customFormat="1" ht="14.25">
      <c r="B36" s="11" t="s">
        <v>15</v>
      </c>
      <c r="C36" s="34">
        <v>4979</v>
      </c>
    </row>
    <row r="37" spans="2:3" s="4" customFormat="1" ht="14.25">
      <c r="B37" s="12" t="s">
        <v>24</v>
      </c>
      <c r="C37" s="34">
        <v>2565</v>
      </c>
    </row>
    <row r="38" spans="2:3" s="4" customFormat="1" ht="14.25">
      <c r="B38" s="13" t="s">
        <v>16</v>
      </c>
      <c r="C38" s="35">
        <v>2325</v>
      </c>
    </row>
    <row r="39" spans="2:3" s="4" customFormat="1" ht="14.25">
      <c r="B39" s="11" t="s">
        <v>17</v>
      </c>
      <c r="C39" s="36">
        <v>1130</v>
      </c>
    </row>
    <row r="40" spans="2:3" s="4" customFormat="1" ht="14.25">
      <c r="B40" s="11" t="s">
        <v>18</v>
      </c>
      <c r="C40" s="34">
        <v>1459</v>
      </c>
    </row>
    <row r="41" spans="2:3" s="4" customFormat="1" ht="14.25">
      <c r="B41" s="11" t="s">
        <v>19</v>
      </c>
      <c r="C41" s="34">
        <v>1618</v>
      </c>
    </row>
    <row r="42" spans="2:3" s="4" customFormat="1" ht="14.25">
      <c r="B42" s="11" t="s">
        <v>25</v>
      </c>
      <c r="C42" s="34">
        <v>1837</v>
      </c>
    </row>
    <row r="43" spans="2:3" s="4" customFormat="1" ht="14.25">
      <c r="B43" s="11" t="s">
        <v>26</v>
      </c>
      <c r="C43" s="36">
        <v>1739</v>
      </c>
    </row>
    <row r="44" spans="2:3" s="4" customFormat="1" ht="14.25">
      <c r="B44" s="12" t="s">
        <v>20</v>
      </c>
      <c r="C44" s="36">
        <v>3661</v>
      </c>
    </row>
    <row r="45" spans="2:3" s="4" customFormat="1" ht="14.25">
      <c r="B45" s="11" t="s">
        <v>21</v>
      </c>
      <c r="C45" s="36">
        <v>1975</v>
      </c>
    </row>
    <row r="46" spans="2:3" s="4" customFormat="1" ht="14.25">
      <c r="B46" s="12" t="s">
        <v>22</v>
      </c>
      <c r="C46" s="36">
        <v>1444</v>
      </c>
    </row>
    <row r="47" spans="2:3" s="4" customFormat="1" thickBot="1">
      <c r="B47" s="13" t="s">
        <v>27</v>
      </c>
      <c r="C47" s="34">
        <v>1068</v>
      </c>
    </row>
    <row r="48" spans="2:3" s="4" customFormat="1" thickBot="1">
      <c r="B48" s="14" t="s">
        <v>9</v>
      </c>
      <c r="C48" s="32">
        <f>SUM(C34:C47)</f>
        <v>46707</v>
      </c>
    </row>
    <row r="49" spans="2:14" s="4" customFormat="1" ht="14.25">
      <c r="C49" s="17"/>
    </row>
    <row r="50" spans="2:14" s="4" customFormat="1" ht="46.5" customHeight="1" thickBot="1">
      <c r="B50" s="100" t="s">
        <v>47</v>
      </c>
      <c r="C50" s="101"/>
      <c r="D50" s="10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2:14" s="4" customFormat="1" ht="27" customHeight="1" thickBot="1">
      <c r="B51" s="66" t="s">
        <v>81</v>
      </c>
      <c r="C51" s="27" t="s">
        <v>136</v>
      </c>
      <c r="D51" s="27" t="s">
        <v>137</v>
      </c>
    </row>
    <row r="52" spans="2:14" s="4" customFormat="1" ht="14.25">
      <c r="B52" s="23" t="s">
        <v>98</v>
      </c>
      <c r="C52" s="33">
        <v>3833440.8499999992</v>
      </c>
      <c r="D52" s="30">
        <v>1774</v>
      </c>
    </row>
    <row r="53" spans="2:14" s="4" customFormat="1" ht="14.25">
      <c r="B53" s="11" t="s">
        <v>23</v>
      </c>
      <c r="C53" s="34">
        <v>401355.22999999992</v>
      </c>
      <c r="D53" s="29">
        <v>100</v>
      </c>
    </row>
    <row r="54" spans="2:14" s="4" customFormat="1" ht="14.25">
      <c r="B54" s="11" t="s">
        <v>15</v>
      </c>
      <c r="C54" s="34">
        <v>875488.77</v>
      </c>
      <c r="D54" s="29">
        <v>459</v>
      </c>
    </row>
    <row r="55" spans="2:14" s="4" customFormat="1" ht="14.25">
      <c r="B55" s="12" t="s">
        <v>24</v>
      </c>
      <c r="C55" s="34">
        <v>464661.58000000007</v>
      </c>
      <c r="D55" s="29">
        <v>234</v>
      </c>
    </row>
    <row r="56" spans="2:14" s="4" customFormat="1" ht="14.25">
      <c r="B56" s="13" t="s">
        <v>16</v>
      </c>
      <c r="C56" s="35">
        <v>440100.45999999996</v>
      </c>
      <c r="D56" s="30">
        <v>276</v>
      </c>
    </row>
    <row r="57" spans="2:14" s="4" customFormat="1" ht="14.25">
      <c r="B57" s="11" t="s">
        <v>17</v>
      </c>
      <c r="C57" s="36">
        <v>199446.62999999998</v>
      </c>
      <c r="D57" s="31">
        <v>99</v>
      </c>
    </row>
    <row r="58" spans="2:14" s="4" customFormat="1" ht="14.25">
      <c r="B58" s="11" t="s">
        <v>18</v>
      </c>
      <c r="C58" s="34">
        <v>268530.03999999992</v>
      </c>
      <c r="D58" s="29">
        <v>146</v>
      </c>
    </row>
    <row r="59" spans="2:14" s="4" customFormat="1" ht="14.25">
      <c r="B59" s="11" t="s">
        <v>19</v>
      </c>
      <c r="C59" s="34">
        <v>299763.97999999992</v>
      </c>
      <c r="D59" s="29">
        <v>150</v>
      </c>
    </row>
    <row r="60" spans="2:14" s="4" customFormat="1" ht="14.25">
      <c r="B60" s="11" t="s">
        <v>25</v>
      </c>
      <c r="C60" s="34">
        <v>364762.56999999995</v>
      </c>
      <c r="D60" s="29">
        <v>281</v>
      </c>
    </row>
    <row r="61" spans="2:14" s="4" customFormat="1" ht="14.25">
      <c r="B61" s="12" t="s">
        <v>26</v>
      </c>
      <c r="C61" s="36">
        <v>327939.06999999995</v>
      </c>
      <c r="D61" s="31">
        <v>135</v>
      </c>
    </row>
    <row r="62" spans="2:14" s="4" customFormat="1" ht="14.25">
      <c r="B62" s="11" t="s">
        <v>20</v>
      </c>
      <c r="C62" s="36">
        <v>661652.89</v>
      </c>
      <c r="D62" s="30">
        <v>352</v>
      </c>
    </row>
    <row r="63" spans="2:14" s="4" customFormat="1" ht="14.25">
      <c r="B63" s="12" t="s">
        <v>21</v>
      </c>
      <c r="C63" s="36">
        <v>366823.35000000009</v>
      </c>
      <c r="D63" s="29">
        <v>219</v>
      </c>
    </row>
    <row r="64" spans="2:14" s="4" customFormat="1" ht="14.25">
      <c r="B64" s="11" t="s">
        <v>22</v>
      </c>
      <c r="C64" s="36">
        <v>262945.12999999995</v>
      </c>
      <c r="D64" s="29">
        <v>137</v>
      </c>
    </row>
    <row r="65" spans="1:1024" s="4" customFormat="1" thickBot="1">
      <c r="B65" s="16" t="s">
        <v>27</v>
      </c>
      <c r="C65" s="36">
        <v>184380.77999999997</v>
      </c>
      <c r="D65" s="29">
        <v>74</v>
      </c>
      <c r="P65" s="5"/>
    </row>
    <row r="66" spans="1:1024" s="4" customFormat="1" thickBot="1">
      <c r="B66" s="15" t="s">
        <v>9</v>
      </c>
      <c r="C66" s="53">
        <f>SUM(C52:C65)</f>
        <v>8951291.3300000001</v>
      </c>
      <c r="D66" s="40">
        <f>SUM(D52:D65)</f>
        <v>4436</v>
      </c>
      <c r="P66" s="5"/>
    </row>
    <row r="68" spans="1:1024" ht="25.5" customHeight="1">
      <c r="B68" s="110" t="s">
        <v>48</v>
      </c>
      <c r="C68" s="111"/>
      <c r="D68" s="111"/>
      <c r="E68" s="111"/>
      <c r="F68" s="111"/>
      <c r="G68" s="111"/>
      <c r="H68" s="111"/>
      <c r="I68" s="111"/>
      <c r="J68" s="112"/>
      <c r="K68" s="21"/>
      <c r="L68" s="21"/>
      <c r="M68" s="21"/>
      <c r="N68" s="21"/>
    </row>
    <row r="69" spans="1:1024" ht="15.75" customHeight="1" thickBot="1">
      <c r="B69" s="113" t="s">
        <v>90</v>
      </c>
      <c r="C69" s="114"/>
      <c r="D69" s="114"/>
      <c r="E69" s="114"/>
      <c r="F69" s="114"/>
      <c r="G69" s="114"/>
      <c r="H69" s="114"/>
      <c r="I69" s="114"/>
      <c r="J69" s="115"/>
    </row>
    <row r="70" spans="1:1024" s="19" customFormat="1" ht="26.25" thickBot="1">
      <c r="A70" s="18"/>
      <c r="B70" s="24" t="s">
        <v>81</v>
      </c>
      <c r="C70" s="24" t="s">
        <v>31</v>
      </c>
      <c r="D70" s="25" t="s">
        <v>70</v>
      </c>
      <c r="E70" s="25" t="s">
        <v>49</v>
      </c>
      <c r="F70" s="24" t="s">
        <v>33</v>
      </c>
      <c r="G70" s="25" t="s">
        <v>32</v>
      </c>
      <c r="H70" s="25" t="s">
        <v>91</v>
      </c>
      <c r="I70" s="24" t="s">
        <v>71</v>
      </c>
      <c r="J70" s="25" t="s">
        <v>34</v>
      </c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  <c r="IW70" s="18"/>
      <c r="IX70" s="18"/>
      <c r="IY70" s="18"/>
      <c r="IZ70" s="18"/>
      <c r="JA70" s="18"/>
      <c r="JB70" s="18"/>
      <c r="JC70" s="18"/>
      <c r="JD70" s="18"/>
      <c r="JE70" s="18"/>
      <c r="JF70" s="18"/>
      <c r="JG70" s="18"/>
      <c r="JH70" s="18"/>
      <c r="JI70" s="18"/>
      <c r="JJ70" s="18"/>
      <c r="JK70" s="18"/>
      <c r="JL70" s="18"/>
      <c r="JM70" s="18"/>
      <c r="JN70" s="18"/>
      <c r="JO70" s="18"/>
      <c r="JP70" s="18"/>
      <c r="JQ70" s="18"/>
      <c r="JR70" s="18"/>
      <c r="JS70" s="18"/>
      <c r="JT70" s="18"/>
      <c r="JU70" s="18"/>
      <c r="JV70" s="18"/>
      <c r="JW70" s="18"/>
      <c r="JX70" s="18"/>
      <c r="JY70" s="18"/>
      <c r="JZ70" s="18"/>
      <c r="KA70" s="18"/>
      <c r="KB70" s="18"/>
      <c r="KC70" s="18"/>
      <c r="KD70" s="18"/>
      <c r="KE70" s="18"/>
      <c r="KF70" s="18"/>
      <c r="KG70" s="18"/>
      <c r="KH70" s="18"/>
      <c r="KI70" s="18"/>
      <c r="KJ70" s="18"/>
      <c r="KK70" s="18"/>
      <c r="KL70" s="18"/>
      <c r="KM70" s="18"/>
      <c r="KN70" s="18"/>
      <c r="KO70" s="18"/>
      <c r="KP70" s="18"/>
      <c r="KQ70" s="18"/>
      <c r="KR70" s="18"/>
      <c r="KS70" s="18"/>
      <c r="KT70" s="18"/>
      <c r="KU70" s="18"/>
      <c r="KV70" s="18"/>
      <c r="KW70" s="18"/>
      <c r="KX70" s="18"/>
      <c r="KY70" s="18"/>
      <c r="KZ70" s="18"/>
      <c r="LA70" s="18"/>
      <c r="LB70" s="18"/>
      <c r="LC70" s="18"/>
      <c r="LD70" s="18"/>
      <c r="LE70" s="18"/>
      <c r="LF70" s="18"/>
      <c r="LG70" s="18"/>
      <c r="LH70" s="18"/>
      <c r="LI70" s="18"/>
      <c r="LJ70" s="18"/>
      <c r="LK70" s="18"/>
      <c r="LL70" s="18"/>
      <c r="LM70" s="18"/>
      <c r="LN70" s="18"/>
      <c r="LO70" s="18"/>
      <c r="LP70" s="18"/>
      <c r="LQ70" s="18"/>
      <c r="LR70" s="18"/>
      <c r="LS70" s="18"/>
      <c r="LT70" s="18"/>
      <c r="LU70" s="18"/>
      <c r="LV70" s="18"/>
      <c r="LW70" s="18"/>
      <c r="LX70" s="18"/>
      <c r="LY70" s="18"/>
      <c r="LZ70" s="18"/>
      <c r="MA70" s="18"/>
      <c r="MB70" s="18"/>
      <c r="MC70" s="18"/>
      <c r="MD70" s="18"/>
      <c r="ME70" s="18"/>
      <c r="MF70" s="18"/>
      <c r="MG70" s="18"/>
      <c r="MH70" s="18"/>
      <c r="MI70" s="18"/>
      <c r="MJ70" s="18"/>
      <c r="MK70" s="18"/>
      <c r="ML70" s="18"/>
      <c r="MM70" s="18"/>
      <c r="MN70" s="18"/>
      <c r="MO70" s="18"/>
      <c r="MP70" s="18"/>
      <c r="MQ70" s="18"/>
      <c r="MR70" s="18"/>
      <c r="MS70" s="18"/>
      <c r="MT70" s="18"/>
      <c r="MU70" s="18"/>
      <c r="MV70" s="18"/>
      <c r="MW70" s="18"/>
      <c r="MX70" s="18"/>
      <c r="MY70" s="18"/>
      <c r="MZ70" s="18"/>
      <c r="NA70" s="18"/>
      <c r="NB70" s="18"/>
      <c r="NC70" s="18"/>
      <c r="ND70" s="18"/>
      <c r="NE70" s="18"/>
      <c r="NF70" s="18"/>
      <c r="NG70" s="18"/>
      <c r="NH70" s="18"/>
      <c r="NI70" s="18"/>
      <c r="NJ70" s="18"/>
      <c r="NK70" s="18"/>
      <c r="NL70" s="18"/>
      <c r="NM70" s="18"/>
      <c r="NN70" s="18"/>
      <c r="NO70" s="18"/>
      <c r="NP70" s="18"/>
      <c r="NQ70" s="18"/>
      <c r="NR70" s="18"/>
      <c r="NS70" s="18"/>
      <c r="NT70" s="18"/>
      <c r="NU70" s="18"/>
      <c r="NV70" s="18"/>
      <c r="NW70" s="18"/>
      <c r="NX70" s="18"/>
      <c r="NY70" s="18"/>
      <c r="NZ70" s="18"/>
      <c r="OA70" s="18"/>
      <c r="OB70" s="18"/>
      <c r="OC70" s="18"/>
      <c r="OD70" s="18"/>
      <c r="OE70" s="18"/>
      <c r="OF70" s="18"/>
      <c r="OG70" s="18"/>
      <c r="OH70" s="18"/>
      <c r="OI70" s="18"/>
      <c r="OJ70" s="18"/>
      <c r="OK70" s="18"/>
      <c r="OL70" s="18"/>
      <c r="OM70" s="18"/>
      <c r="ON70" s="18"/>
      <c r="OO70" s="18"/>
      <c r="OP70" s="18"/>
      <c r="OQ70" s="18"/>
      <c r="OR70" s="18"/>
      <c r="OS70" s="18"/>
      <c r="OT70" s="18"/>
      <c r="OU70" s="18"/>
      <c r="OV70" s="18"/>
      <c r="OW70" s="18"/>
      <c r="OX70" s="18"/>
      <c r="OY70" s="18"/>
      <c r="OZ70" s="18"/>
      <c r="PA70" s="18"/>
      <c r="PB70" s="18"/>
      <c r="PC70" s="18"/>
      <c r="PD70" s="18"/>
      <c r="PE70" s="18"/>
      <c r="PF70" s="18"/>
      <c r="PG70" s="18"/>
      <c r="PH70" s="18"/>
      <c r="PI70" s="18"/>
      <c r="PJ70" s="18"/>
      <c r="PK70" s="18"/>
      <c r="PL70" s="18"/>
      <c r="PM70" s="18"/>
      <c r="PN70" s="18"/>
      <c r="PO70" s="18"/>
      <c r="PP70" s="18"/>
      <c r="PQ70" s="18"/>
      <c r="PR70" s="18"/>
      <c r="PS70" s="18"/>
      <c r="PT70" s="18"/>
      <c r="PU70" s="18"/>
      <c r="PV70" s="18"/>
      <c r="PW70" s="18"/>
      <c r="PX70" s="18"/>
      <c r="PY70" s="18"/>
      <c r="PZ70" s="18"/>
      <c r="QA70" s="18"/>
      <c r="QB70" s="18"/>
      <c r="QC70" s="18"/>
      <c r="QD70" s="18"/>
      <c r="QE70" s="18"/>
      <c r="QF70" s="18"/>
      <c r="QG70" s="18"/>
      <c r="QH70" s="18"/>
      <c r="QI70" s="18"/>
      <c r="QJ70" s="18"/>
      <c r="QK70" s="18"/>
      <c r="QL70" s="18"/>
      <c r="QM70" s="18"/>
      <c r="QN70" s="18"/>
      <c r="QO70" s="18"/>
      <c r="QP70" s="18"/>
      <c r="QQ70" s="18"/>
      <c r="QR70" s="18"/>
      <c r="QS70" s="18"/>
      <c r="QT70" s="18"/>
      <c r="QU70" s="18"/>
      <c r="QV70" s="18"/>
      <c r="QW70" s="18"/>
      <c r="QX70" s="18"/>
      <c r="QY70" s="18"/>
      <c r="QZ70" s="18"/>
      <c r="RA70" s="18"/>
      <c r="RB70" s="18"/>
      <c r="RC70" s="18"/>
      <c r="RD70" s="18"/>
      <c r="RE70" s="18"/>
      <c r="RF70" s="18"/>
      <c r="RG70" s="18"/>
      <c r="RH70" s="18"/>
      <c r="RI70" s="18"/>
      <c r="RJ70" s="18"/>
      <c r="RK70" s="18"/>
      <c r="RL70" s="18"/>
      <c r="RM70" s="18"/>
      <c r="RN70" s="18"/>
      <c r="RO70" s="18"/>
      <c r="RP70" s="18"/>
      <c r="RQ70" s="18"/>
      <c r="RR70" s="18"/>
      <c r="RS70" s="18"/>
      <c r="RT70" s="18"/>
      <c r="RU70" s="18"/>
      <c r="RV70" s="18"/>
      <c r="RW70" s="18"/>
      <c r="RX70" s="18"/>
      <c r="RY70" s="18"/>
      <c r="RZ70" s="18"/>
      <c r="SA70" s="18"/>
      <c r="SB70" s="18"/>
      <c r="SC70" s="18"/>
      <c r="SD70" s="18"/>
      <c r="SE70" s="18"/>
      <c r="SF70" s="18"/>
      <c r="SG70" s="18"/>
      <c r="SH70" s="18"/>
      <c r="SI70" s="18"/>
      <c r="SJ70" s="18"/>
      <c r="SK70" s="18"/>
      <c r="SL70" s="18"/>
      <c r="SM70" s="18"/>
      <c r="SN70" s="18"/>
      <c r="SO70" s="18"/>
      <c r="SP70" s="18"/>
      <c r="SQ70" s="18"/>
      <c r="SR70" s="18"/>
      <c r="SS70" s="18"/>
      <c r="ST70" s="18"/>
      <c r="SU70" s="18"/>
      <c r="SV70" s="18"/>
      <c r="SW70" s="18"/>
      <c r="SX70" s="18"/>
      <c r="SY70" s="18"/>
      <c r="SZ70" s="18"/>
      <c r="TA70" s="18"/>
      <c r="TB70" s="18"/>
      <c r="TC70" s="18"/>
      <c r="TD70" s="18"/>
      <c r="TE70" s="18"/>
      <c r="TF70" s="18"/>
      <c r="TG70" s="18"/>
      <c r="TH70" s="18"/>
      <c r="TI70" s="18"/>
      <c r="TJ70" s="18"/>
      <c r="TK70" s="18"/>
      <c r="TL70" s="18"/>
      <c r="TM70" s="18"/>
      <c r="TN70" s="18"/>
      <c r="TO70" s="18"/>
      <c r="TP70" s="18"/>
      <c r="TQ70" s="18"/>
      <c r="TR70" s="18"/>
      <c r="TS70" s="18"/>
      <c r="TT70" s="18"/>
      <c r="TU70" s="18"/>
      <c r="TV70" s="18"/>
      <c r="TW70" s="18"/>
      <c r="TX70" s="18"/>
      <c r="TY70" s="18"/>
      <c r="TZ70" s="18"/>
      <c r="UA70" s="18"/>
      <c r="UB70" s="18"/>
      <c r="UC70" s="18"/>
      <c r="UD70" s="18"/>
      <c r="UE70" s="18"/>
      <c r="UF70" s="18"/>
      <c r="UG70" s="18"/>
      <c r="UH70" s="18"/>
      <c r="UI70" s="18"/>
      <c r="UJ70" s="18"/>
      <c r="UK70" s="18"/>
      <c r="UL70" s="18"/>
      <c r="UM70" s="18"/>
      <c r="UN70" s="18"/>
      <c r="UO70" s="18"/>
      <c r="UP70" s="18"/>
      <c r="UQ70" s="18"/>
      <c r="UR70" s="18"/>
      <c r="US70" s="18"/>
      <c r="UT70" s="18"/>
      <c r="UU70" s="18"/>
      <c r="UV70" s="18"/>
      <c r="UW70" s="18"/>
      <c r="UX70" s="18"/>
      <c r="UY70" s="18"/>
      <c r="UZ70" s="18"/>
      <c r="VA70" s="18"/>
      <c r="VB70" s="18"/>
      <c r="VC70" s="18"/>
      <c r="VD70" s="18"/>
      <c r="VE70" s="18"/>
      <c r="VF70" s="18"/>
      <c r="VG70" s="18"/>
      <c r="VH70" s="18"/>
      <c r="VI70" s="18"/>
      <c r="VJ70" s="18"/>
      <c r="VK70" s="18"/>
      <c r="VL70" s="18"/>
      <c r="VM70" s="18"/>
      <c r="VN70" s="18"/>
      <c r="VO70" s="18"/>
      <c r="VP70" s="18"/>
      <c r="VQ70" s="18"/>
      <c r="VR70" s="18"/>
      <c r="VS70" s="18"/>
      <c r="VT70" s="18"/>
      <c r="VU70" s="18"/>
      <c r="VV70" s="18"/>
      <c r="VW70" s="18"/>
      <c r="VX70" s="18"/>
      <c r="VY70" s="18"/>
      <c r="VZ70" s="18"/>
      <c r="WA70" s="18"/>
      <c r="WB70" s="18"/>
      <c r="WC70" s="18"/>
      <c r="WD70" s="18"/>
      <c r="WE70" s="18"/>
      <c r="WF70" s="18"/>
      <c r="WG70" s="18"/>
      <c r="WH70" s="18"/>
      <c r="WI70" s="18"/>
      <c r="WJ70" s="18"/>
      <c r="WK70" s="18"/>
      <c r="WL70" s="18"/>
      <c r="WM70" s="18"/>
      <c r="WN70" s="18"/>
      <c r="WO70" s="18"/>
      <c r="WP70" s="18"/>
      <c r="WQ70" s="18"/>
      <c r="WR70" s="18"/>
      <c r="WS70" s="18"/>
      <c r="WT70" s="18"/>
      <c r="WU70" s="18"/>
      <c r="WV70" s="18"/>
      <c r="WW70" s="18"/>
      <c r="WX70" s="18"/>
      <c r="WY70" s="18"/>
      <c r="WZ70" s="18"/>
      <c r="XA70" s="18"/>
      <c r="XB70" s="18"/>
      <c r="XC70" s="18"/>
      <c r="XD70" s="18"/>
      <c r="XE70" s="18"/>
      <c r="XF70" s="18"/>
      <c r="XG70" s="18"/>
      <c r="XH70" s="18"/>
      <c r="XI70" s="18"/>
      <c r="XJ70" s="18"/>
      <c r="XK70" s="18"/>
      <c r="XL70" s="18"/>
      <c r="XM70" s="18"/>
      <c r="XN70" s="18"/>
      <c r="XO70" s="18"/>
      <c r="XP70" s="18"/>
      <c r="XQ70" s="18"/>
      <c r="XR70" s="18"/>
      <c r="XS70" s="18"/>
      <c r="XT70" s="18"/>
      <c r="XU70" s="18"/>
      <c r="XV70" s="18"/>
      <c r="XW70" s="18"/>
      <c r="XX70" s="18"/>
      <c r="XY70" s="18"/>
      <c r="XZ70" s="18"/>
      <c r="YA70" s="18"/>
      <c r="YB70" s="18"/>
      <c r="YC70" s="18"/>
      <c r="YD70" s="18"/>
      <c r="YE70" s="18"/>
      <c r="YF70" s="18"/>
      <c r="YG70" s="18"/>
      <c r="YH70" s="18"/>
      <c r="YI70" s="18"/>
      <c r="YJ70" s="18"/>
      <c r="YK70" s="18"/>
      <c r="YL70" s="18"/>
      <c r="YM70" s="18"/>
      <c r="YN70" s="18"/>
      <c r="YO70" s="18"/>
      <c r="YP70" s="18"/>
      <c r="YQ70" s="18"/>
      <c r="YR70" s="18"/>
      <c r="YS70" s="18"/>
      <c r="YT70" s="18"/>
      <c r="YU70" s="18"/>
      <c r="YV70" s="18"/>
      <c r="YW70" s="18"/>
      <c r="YX70" s="18"/>
      <c r="YY70" s="18"/>
      <c r="YZ70" s="18"/>
      <c r="ZA70" s="18"/>
      <c r="ZB70" s="18"/>
      <c r="ZC70" s="18"/>
      <c r="ZD70" s="18"/>
      <c r="ZE70" s="18"/>
      <c r="ZF70" s="18"/>
      <c r="ZG70" s="18"/>
      <c r="ZH70" s="18"/>
      <c r="ZI70" s="18"/>
      <c r="ZJ70" s="18"/>
      <c r="ZK70" s="18"/>
      <c r="ZL70" s="18"/>
      <c r="ZM70" s="18"/>
      <c r="ZN70" s="18"/>
      <c r="ZO70" s="18"/>
      <c r="ZP70" s="18"/>
      <c r="ZQ70" s="18"/>
      <c r="ZR70" s="18"/>
      <c r="ZS70" s="18"/>
      <c r="ZT70" s="18"/>
      <c r="ZU70" s="18"/>
      <c r="ZV70" s="18"/>
      <c r="ZW70" s="18"/>
      <c r="ZX70" s="18"/>
      <c r="ZY70" s="18"/>
      <c r="ZZ70" s="18"/>
      <c r="AAA70" s="18"/>
      <c r="AAB70" s="18"/>
      <c r="AAC70" s="18"/>
      <c r="AAD70" s="18"/>
      <c r="AAE70" s="18"/>
      <c r="AAF70" s="18"/>
      <c r="AAG70" s="18"/>
      <c r="AAH70" s="18"/>
      <c r="AAI70" s="18"/>
      <c r="AAJ70" s="18"/>
      <c r="AAK70" s="18"/>
      <c r="AAL70" s="18"/>
      <c r="AAM70" s="18"/>
      <c r="AAN70" s="18"/>
      <c r="AAO70" s="18"/>
      <c r="AAP70" s="18"/>
      <c r="AAQ70" s="18"/>
      <c r="AAR70" s="18"/>
      <c r="AAS70" s="18"/>
      <c r="AAT70" s="18"/>
      <c r="AAU70" s="18"/>
      <c r="AAV70" s="18"/>
      <c r="AAW70" s="18"/>
      <c r="AAX70" s="18"/>
      <c r="AAY70" s="18"/>
      <c r="AAZ70" s="18"/>
      <c r="ABA70" s="18"/>
      <c r="ABB70" s="18"/>
      <c r="ABC70" s="18"/>
      <c r="ABD70" s="18"/>
      <c r="ABE70" s="18"/>
      <c r="ABF70" s="18"/>
      <c r="ABG70" s="18"/>
      <c r="ABH70" s="18"/>
      <c r="ABI70" s="18"/>
      <c r="ABJ70" s="18"/>
      <c r="ABK70" s="18"/>
      <c r="ABL70" s="18"/>
      <c r="ABM70" s="18"/>
      <c r="ABN70" s="18"/>
      <c r="ABO70" s="18"/>
      <c r="ABP70" s="18"/>
      <c r="ABQ70" s="18"/>
      <c r="ABR70" s="18"/>
      <c r="ABS70" s="18"/>
      <c r="ABT70" s="18"/>
      <c r="ABU70" s="18"/>
      <c r="ABV70" s="18"/>
      <c r="ABW70" s="18"/>
      <c r="ABX70" s="18"/>
      <c r="ABY70" s="18"/>
      <c r="ABZ70" s="18"/>
      <c r="ACA70" s="18"/>
      <c r="ACB70" s="18"/>
      <c r="ACC70" s="18"/>
      <c r="ACD70" s="18"/>
      <c r="ACE70" s="18"/>
      <c r="ACF70" s="18"/>
      <c r="ACG70" s="18"/>
      <c r="ACH70" s="18"/>
      <c r="ACI70" s="18"/>
      <c r="ACJ70" s="18"/>
      <c r="ACK70" s="18"/>
      <c r="ACL70" s="18"/>
      <c r="ACM70" s="18"/>
      <c r="ACN70" s="18"/>
      <c r="ACO70" s="18"/>
      <c r="ACP70" s="18"/>
      <c r="ACQ70" s="18"/>
      <c r="ACR70" s="18"/>
      <c r="ACS70" s="18"/>
      <c r="ACT70" s="18"/>
      <c r="ACU70" s="18"/>
      <c r="ACV70" s="18"/>
      <c r="ACW70" s="18"/>
      <c r="ACX70" s="18"/>
      <c r="ACY70" s="18"/>
      <c r="ACZ70" s="18"/>
      <c r="ADA70" s="18"/>
      <c r="ADB70" s="18"/>
      <c r="ADC70" s="18"/>
      <c r="ADD70" s="18"/>
      <c r="ADE70" s="18"/>
      <c r="ADF70" s="18"/>
      <c r="ADG70" s="18"/>
      <c r="ADH70" s="18"/>
      <c r="ADI70" s="18"/>
      <c r="ADJ70" s="18"/>
      <c r="ADK70" s="18"/>
      <c r="ADL70" s="18"/>
      <c r="ADM70" s="18"/>
      <c r="ADN70" s="18"/>
      <c r="ADO70" s="18"/>
      <c r="ADP70" s="18"/>
      <c r="ADQ70" s="18"/>
      <c r="ADR70" s="18"/>
      <c r="ADS70" s="18"/>
      <c r="ADT70" s="18"/>
      <c r="ADU70" s="18"/>
      <c r="ADV70" s="18"/>
      <c r="ADW70" s="18"/>
      <c r="ADX70" s="18"/>
      <c r="ADY70" s="18"/>
      <c r="ADZ70" s="18"/>
      <c r="AEA70" s="18"/>
      <c r="AEB70" s="18"/>
      <c r="AEC70" s="18"/>
      <c r="AED70" s="18"/>
      <c r="AEE70" s="18"/>
      <c r="AEF70" s="18"/>
      <c r="AEG70" s="18"/>
      <c r="AEH70" s="18"/>
      <c r="AEI70" s="18"/>
      <c r="AEJ70" s="18"/>
      <c r="AEK70" s="18"/>
      <c r="AEL70" s="18"/>
      <c r="AEM70" s="18"/>
      <c r="AEN70" s="18"/>
      <c r="AEO70" s="18"/>
      <c r="AEP70" s="18"/>
      <c r="AEQ70" s="18"/>
      <c r="AER70" s="18"/>
      <c r="AES70" s="18"/>
      <c r="AET70" s="18"/>
      <c r="AEU70" s="18"/>
      <c r="AEV70" s="18"/>
      <c r="AEW70" s="18"/>
      <c r="AEX70" s="18"/>
      <c r="AEY70" s="18"/>
      <c r="AEZ70" s="18"/>
      <c r="AFA70" s="18"/>
      <c r="AFB70" s="18"/>
      <c r="AFC70" s="18"/>
      <c r="AFD70" s="18"/>
      <c r="AFE70" s="18"/>
      <c r="AFF70" s="18"/>
      <c r="AFG70" s="18"/>
      <c r="AFH70" s="18"/>
      <c r="AFI70" s="18"/>
      <c r="AFJ70" s="18"/>
      <c r="AFK70" s="18"/>
      <c r="AFL70" s="18"/>
      <c r="AFM70" s="18"/>
      <c r="AFN70" s="18"/>
      <c r="AFO70" s="18"/>
      <c r="AFP70" s="18"/>
      <c r="AFQ70" s="18"/>
      <c r="AFR70" s="18"/>
      <c r="AFS70" s="18"/>
      <c r="AFT70" s="18"/>
      <c r="AFU70" s="18"/>
      <c r="AFV70" s="18"/>
      <c r="AFW70" s="18"/>
      <c r="AFX70" s="18"/>
      <c r="AFY70" s="18"/>
      <c r="AFZ70" s="18"/>
      <c r="AGA70" s="18"/>
      <c r="AGB70" s="18"/>
      <c r="AGC70" s="18"/>
      <c r="AGD70" s="18"/>
      <c r="AGE70" s="18"/>
      <c r="AGF70" s="18"/>
      <c r="AGG70" s="18"/>
      <c r="AGH70" s="18"/>
      <c r="AGI70" s="18"/>
      <c r="AGJ70" s="18"/>
      <c r="AGK70" s="18"/>
      <c r="AGL70" s="18"/>
      <c r="AGM70" s="18"/>
      <c r="AGN70" s="18"/>
      <c r="AGO70" s="18"/>
      <c r="AGP70" s="18"/>
      <c r="AGQ70" s="18"/>
      <c r="AGR70" s="18"/>
      <c r="AGS70" s="18"/>
      <c r="AGT70" s="18"/>
      <c r="AGU70" s="18"/>
      <c r="AGV70" s="18"/>
      <c r="AGW70" s="18"/>
      <c r="AGX70" s="18"/>
      <c r="AGY70" s="18"/>
      <c r="AGZ70" s="18"/>
      <c r="AHA70" s="18"/>
      <c r="AHB70" s="18"/>
      <c r="AHC70" s="18"/>
      <c r="AHD70" s="18"/>
      <c r="AHE70" s="18"/>
      <c r="AHF70" s="18"/>
      <c r="AHG70" s="18"/>
      <c r="AHH70" s="18"/>
      <c r="AHI70" s="18"/>
      <c r="AHJ70" s="18"/>
      <c r="AHK70" s="18"/>
      <c r="AHL70" s="18"/>
      <c r="AHM70" s="18"/>
      <c r="AHN70" s="18"/>
      <c r="AHO70" s="18"/>
      <c r="AHP70" s="18"/>
      <c r="AHQ70" s="18"/>
      <c r="AHR70" s="18"/>
      <c r="AHS70" s="18"/>
      <c r="AHT70" s="18"/>
      <c r="AHU70" s="18"/>
      <c r="AHV70" s="18"/>
      <c r="AHW70" s="18"/>
      <c r="AHX70" s="18"/>
      <c r="AHY70" s="18"/>
      <c r="AHZ70" s="18"/>
      <c r="AIA70" s="18"/>
      <c r="AIB70" s="18"/>
      <c r="AIC70" s="18"/>
      <c r="AID70" s="18"/>
      <c r="AIE70" s="18"/>
      <c r="AIF70" s="18"/>
      <c r="AIG70" s="18"/>
      <c r="AIH70" s="18"/>
      <c r="AII70" s="18"/>
      <c r="AIJ70" s="18"/>
      <c r="AIK70" s="18"/>
      <c r="AIL70" s="18"/>
      <c r="AIM70" s="18"/>
      <c r="AIN70" s="18"/>
      <c r="AIO70" s="18"/>
      <c r="AIP70" s="18"/>
      <c r="AIQ70" s="18"/>
      <c r="AIR70" s="18"/>
      <c r="AIS70" s="18"/>
      <c r="AIT70" s="18"/>
      <c r="AIU70" s="18"/>
      <c r="AIV70" s="18"/>
      <c r="AIW70" s="18"/>
      <c r="AIX70" s="18"/>
      <c r="AIY70" s="18"/>
      <c r="AIZ70" s="18"/>
      <c r="AJA70" s="18"/>
      <c r="AJB70" s="18"/>
      <c r="AJC70" s="18"/>
      <c r="AJD70" s="18"/>
      <c r="AJE70" s="18"/>
      <c r="AJF70" s="18"/>
      <c r="AJG70" s="18"/>
      <c r="AJH70" s="18"/>
      <c r="AJI70" s="18"/>
      <c r="AJJ70" s="18"/>
      <c r="AJK70" s="18"/>
      <c r="AJL70" s="18"/>
      <c r="AJM70" s="18"/>
      <c r="AJN70" s="18"/>
      <c r="AJO70" s="18"/>
      <c r="AJP70" s="18"/>
      <c r="AJQ70" s="18"/>
      <c r="AJR70" s="18"/>
      <c r="AJS70" s="18"/>
      <c r="AJT70" s="18"/>
      <c r="AJU70" s="18"/>
      <c r="AJV70" s="18"/>
      <c r="AJW70" s="18"/>
      <c r="AJX70" s="18"/>
      <c r="AJY70" s="18"/>
      <c r="AJZ70" s="18"/>
      <c r="AKA70" s="18"/>
      <c r="AKB70" s="18"/>
      <c r="AKC70" s="18"/>
      <c r="AKD70" s="18"/>
      <c r="AKE70" s="18"/>
      <c r="AKF70" s="18"/>
      <c r="AKG70" s="18"/>
      <c r="AKH70" s="18"/>
      <c r="AKI70" s="18"/>
      <c r="AKJ70" s="18"/>
      <c r="AKK70" s="18"/>
      <c r="AKL70" s="18"/>
      <c r="AKM70" s="18"/>
      <c r="AKN70" s="18"/>
      <c r="AKO70" s="18"/>
      <c r="AKP70" s="18"/>
      <c r="AKQ70" s="18"/>
      <c r="AKR70" s="18"/>
      <c r="AKS70" s="18"/>
      <c r="AKT70" s="18"/>
      <c r="AKU70" s="18"/>
      <c r="AKV70" s="18"/>
      <c r="AKW70" s="18"/>
      <c r="AKX70" s="18"/>
      <c r="AKY70" s="18"/>
      <c r="AKZ70" s="18"/>
      <c r="ALA70" s="18"/>
      <c r="ALB70" s="18"/>
      <c r="ALC70" s="18"/>
      <c r="ALD70" s="18"/>
      <c r="ALE70" s="18"/>
      <c r="ALF70" s="18"/>
      <c r="ALG70" s="18"/>
      <c r="ALH70" s="18"/>
      <c r="ALI70" s="18"/>
      <c r="ALJ70" s="18"/>
      <c r="ALK70" s="18"/>
      <c r="ALL70" s="18"/>
      <c r="ALM70" s="18"/>
      <c r="ALN70" s="18"/>
      <c r="ALO70" s="18"/>
      <c r="ALP70" s="18"/>
      <c r="ALQ70" s="18"/>
      <c r="ALR70" s="18"/>
      <c r="ALS70" s="18"/>
      <c r="ALT70" s="18"/>
      <c r="ALU70" s="18"/>
      <c r="ALV70" s="18"/>
      <c r="ALW70" s="18"/>
      <c r="ALX70" s="18"/>
      <c r="ALY70" s="18"/>
      <c r="ALZ70" s="18"/>
      <c r="AMA70" s="18"/>
      <c r="AMB70" s="18"/>
      <c r="AMC70" s="18"/>
      <c r="AMD70" s="18"/>
      <c r="AME70" s="18"/>
      <c r="AMF70" s="18"/>
      <c r="AMG70" s="18"/>
      <c r="AMH70" s="18"/>
      <c r="AMI70" s="18"/>
      <c r="AMJ70" s="18"/>
    </row>
    <row r="71" spans="1:1024">
      <c r="B71" s="11" t="s">
        <v>98</v>
      </c>
      <c r="C71" s="35">
        <v>21917</v>
      </c>
      <c r="D71" s="35">
        <v>6497</v>
      </c>
      <c r="E71" s="35" t="s">
        <v>92</v>
      </c>
      <c r="F71" s="35">
        <v>70112</v>
      </c>
      <c r="G71" s="35">
        <v>3256</v>
      </c>
      <c r="H71" s="35">
        <v>880</v>
      </c>
      <c r="I71" s="35" t="s">
        <v>92</v>
      </c>
      <c r="J71" s="30">
        <f>SUM(C71:H71)</f>
        <v>102662</v>
      </c>
    </row>
    <row r="72" spans="1:1024" s="4" customFormat="1" ht="14.25">
      <c r="B72" s="11" t="s">
        <v>23</v>
      </c>
      <c r="C72" s="34">
        <v>1039</v>
      </c>
      <c r="D72" s="34">
        <v>2204</v>
      </c>
      <c r="E72" s="35" t="s">
        <v>92</v>
      </c>
      <c r="F72" s="34">
        <v>2982</v>
      </c>
      <c r="G72" s="34">
        <v>125</v>
      </c>
      <c r="H72" s="34">
        <v>1</v>
      </c>
      <c r="I72" s="34" t="s">
        <v>92</v>
      </c>
      <c r="J72" s="30">
        <f t="shared" ref="J72:J84" si="0">SUM(C72:H72)</f>
        <v>6351</v>
      </c>
    </row>
    <row r="73" spans="1:1024" s="4" customFormat="1" ht="14.25">
      <c r="B73" s="12" t="s">
        <v>15</v>
      </c>
      <c r="C73" s="34">
        <v>3557</v>
      </c>
      <c r="D73" s="34">
        <v>594</v>
      </c>
      <c r="E73" s="35" t="s">
        <v>92</v>
      </c>
      <c r="F73" s="34">
        <v>12946</v>
      </c>
      <c r="G73" s="34">
        <v>391</v>
      </c>
      <c r="H73" s="34">
        <v>51</v>
      </c>
      <c r="I73" s="34" t="s">
        <v>92</v>
      </c>
      <c r="J73" s="30">
        <f t="shared" si="0"/>
        <v>17539</v>
      </c>
    </row>
    <row r="74" spans="1:1024" s="4" customFormat="1" ht="14.25">
      <c r="B74" s="13" t="s">
        <v>24</v>
      </c>
      <c r="C74" s="34">
        <v>3483</v>
      </c>
      <c r="D74" s="34">
        <v>146</v>
      </c>
      <c r="E74" s="35" t="s">
        <v>92</v>
      </c>
      <c r="F74" s="34">
        <v>6158</v>
      </c>
      <c r="G74" s="34">
        <v>214</v>
      </c>
      <c r="H74" s="34">
        <v>32</v>
      </c>
      <c r="I74" s="34" t="s">
        <v>92</v>
      </c>
      <c r="J74" s="30">
        <f t="shared" si="0"/>
        <v>10033</v>
      </c>
    </row>
    <row r="75" spans="1:1024" s="4" customFormat="1" ht="14.25">
      <c r="B75" s="11" t="s">
        <v>16</v>
      </c>
      <c r="C75" s="35">
        <v>3160</v>
      </c>
      <c r="D75" s="35">
        <v>153</v>
      </c>
      <c r="E75" s="35" t="s">
        <v>92</v>
      </c>
      <c r="F75" s="35">
        <v>7421</v>
      </c>
      <c r="G75" s="35">
        <v>355</v>
      </c>
      <c r="H75" s="35">
        <v>18</v>
      </c>
      <c r="I75" s="35" t="s">
        <v>92</v>
      </c>
      <c r="J75" s="30">
        <f t="shared" si="0"/>
        <v>11107</v>
      </c>
    </row>
    <row r="76" spans="1:1024" s="4" customFormat="1" ht="14.25">
      <c r="B76" s="11" t="s">
        <v>17</v>
      </c>
      <c r="C76" s="36">
        <v>1533</v>
      </c>
      <c r="D76" s="36">
        <v>135</v>
      </c>
      <c r="E76" s="35" t="s">
        <v>92</v>
      </c>
      <c r="F76" s="36">
        <v>3237</v>
      </c>
      <c r="G76" s="36">
        <v>134</v>
      </c>
      <c r="H76" s="36">
        <v>5</v>
      </c>
      <c r="I76" s="36" t="s">
        <v>92</v>
      </c>
      <c r="J76" s="30">
        <f t="shared" si="0"/>
        <v>5044</v>
      </c>
    </row>
    <row r="77" spans="1:1024" s="4" customFormat="1" ht="14.25">
      <c r="B77" s="11" t="s">
        <v>18</v>
      </c>
      <c r="C77" s="34">
        <v>2104</v>
      </c>
      <c r="D77" s="34">
        <v>340</v>
      </c>
      <c r="E77" s="35" t="s">
        <v>92</v>
      </c>
      <c r="F77" s="34">
        <v>4375</v>
      </c>
      <c r="G77" s="34">
        <v>295</v>
      </c>
      <c r="H77" s="34">
        <v>14</v>
      </c>
      <c r="I77" s="34" t="s">
        <v>92</v>
      </c>
      <c r="J77" s="30">
        <f t="shared" si="0"/>
        <v>7128</v>
      </c>
    </row>
    <row r="78" spans="1:1024" s="4" customFormat="1" ht="14.25">
      <c r="B78" s="11" t="s">
        <v>19</v>
      </c>
      <c r="C78" s="34">
        <v>1520</v>
      </c>
      <c r="D78" s="34">
        <v>135</v>
      </c>
      <c r="E78" s="35" t="s">
        <v>92</v>
      </c>
      <c r="F78" s="34">
        <v>4327</v>
      </c>
      <c r="G78" s="34">
        <v>97</v>
      </c>
      <c r="H78" s="34">
        <v>6</v>
      </c>
      <c r="I78" s="34" t="s">
        <v>92</v>
      </c>
      <c r="J78" s="30">
        <f t="shared" si="0"/>
        <v>6085</v>
      </c>
    </row>
    <row r="79" spans="1:1024" s="4" customFormat="1" ht="14.25">
      <c r="B79" s="12" t="s">
        <v>25</v>
      </c>
      <c r="C79" s="34">
        <v>4424</v>
      </c>
      <c r="D79" s="34">
        <v>180</v>
      </c>
      <c r="E79" s="35" t="s">
        <v>92</v>
      </c>
      <c r="F79" s="34">
        <v>7571</v>
      </c>
      <c r="G79" s="34">
        <v>323</v>
      </c>
      <c r="H79" s="34">
        <v>26</v>
      </c>
      <c r="I79" s="34" t="s">
        <v>92</v>
      </c>
      <c r="J79" s="30">
        <f t="shared" si="0"/>
        <v>12524</v>
      </c>
    </row>
    <row r="80" spans="1:1024" s="4" customFormat="1" ht="14.25">
      <c r="B80" s="11" t="s">
        <v>26</v>
      </c>
      <c r="C80" s="36">
        <v>2506</v>
      </c>
      <c r="D80" s="36">
        <v>153</v>
      </c>
      <c r="E80" s="35" t="s">
        <v>92</v>
      </c>
      <c r="F80" s="36">
        <v>6070</v>
      </c>
      <c r="G80" s="36">
        <v>7</v>
      </c>
      <c r="H80" s="36">
        <v>9</v>
      </c>
      <c r="I80" s="36" t="s">
        <v>92</v>
      </c>
      <c r="J80" s="30">
        <f t="shared" si="0"/>
        <v>8745</v>
      </c>
    </row>
    <row r="81" spans="2:14" s="4" customFormat="1" ht="14.25">
      <c r="B81" s="13" t="s">
        <v>20</v>
      </c>
      <c r="C81" s="36">
        <v>3442</v>
      </c>
      <c r="D81" s="36">
        <v>205</v>
      </c>
      <c r="E81" s="35" t="s">
        <v>92</v>
      </c>
      <c r="F81" s="36">
        <v>10220</v>
      </c>
      <c r="G81" s="36">
        <v>322</v>
      </c>
      <c r="H81" s="36">
        <v>39</v>
      </c>
      <c r="I81" s="36" t="s">
        <v>92</v>
      </c>
      <c r="J81" s="30">
        <f t="shared" si="0"/>
        <v>14228</v>
      </c>
    </row>
    <row r="82" spans="2:14" s="4" customFormat="1" ht="14.25">
      <c r="B82" s="13" t="s">
        <v>21</v>
      </c>
      <c r="C82" s="36">
        <v>4109</v>
      </c>
      <c r="D82" s="36">
        <v>371</v>
      </c>
      <c r="E82" s="35" t="s">
        <v>92</v>
      </c>
      <c r="F82" s="36">
        <v>6453</v>
      </c>
      <c r="G82" s="36">
        <v>306</v>
      </c>
      <c r="H82" s="36">
        <v>60</v>
      </c>
      <c r="I82" s="36" t="s">
        <v>92</v>
      </c>
      <c r="J82" s="30">
        <f t="shared" si="0"/>
        <v>11299</v>
      </c>
    </row>
    <row r="83" spans="2:14" s="4" customFormat="1" ht="14.25">
      <c r="B83" s="13" t="s">
        <v>22</v>
      </c>
      <c r="C83" s="36">
        <v>888</v>
      </c>
      <c r="D83" s="36">
        <v>115</v>
      </c>
      <c r="E83" s="35" t="s">
        <v>92</v>
      </c>
      <c r="F83" s="36">
        <v>2965</v>
      </c>
      <c r="G83" s="36">
        <v>114</v>
      </c>
      <c r="H83" s="36">
        <v>5</v>
      </c>
      <c r="I83" s="36" t="s">
        <v>92</v>
      </c>
      <c r="J83" s="30">
        <f t="shared" si="0"/>
        <v>4087</v>
      </c>
    </row>
    <row r="84" spans="2:14" s="4" customFormat="1" thickBot="1">
      <c r="B84" s="13" t="s">
        <v>27</v>
      </c>
      <c r="C84" s="34">
        <v>940</v>
      </c>
      <c r="D84" s="34">
        <v>98</v>
      </c>
      <c r="E84" s="35" t="s">
        <v>92</v>
      </c>
      <c r="F84" s="34">
        <v>2775</v>
      </c>
      <c r="G84" s="34">
        <v>108</v>
      </c>
      <c r="H84" s="34">
        <v>8</v>
      </c>
      <c r="I84" s="34" t="s">
        <v>92</v>
      </c>
      <c r="J84" s="30">
        <f t="shared" si="0"/>
        <v>3929</v>
      </c>
    </row>
    <row r="85" spans="2:14" s="4" customFormat="1" thickBot="1">
      <c r="B85" s="14" t="s">
        <v>9</v>
      </c>
      <c r="C85" s="40">
        <f t="shared" ref="C85:J85" si="1">SUM(C71:C84)</f>
        <v>54622</v>
      </c>
      <c r="D85" s="40">
        <f t="shared" si="1"/>
        <v>11326</v>
      </c>
      <c r="E85" s="40" t="s">
        <v>92</v>
      </c>
      <c r="F85" s="40">
        <f t="shared" si="1"/>
        <v>147612</v>
      </c>
      <c r="G85" s="40">
        <f t="shared" si="1"/>
        <v>6047</v>
      </c>
      <c r="H85" s="40">
        <f t="shared" si="1"/>
        <v>1154</v>
      </c>
      <c r="I85" s="40" t="s">
        <v>92</v>
      </c>
      <c r="J85" s="40">
        <f t="shared" si="1"/>
        <v>220761</v>
      </c>
    </row>
    <row r="87" spans="2:14" ht="60.75" customHeight="1" thickBot="1">
      <c r="B87" s="100" t="s">
        <v>54</v>
      </c>
      <c r="C87" s="101"/>
      <c r="D87" s="101"/>
      <c r="E87" s="101"/>
      <c r="F87" s="101"/>
      <c r="G87" s="21"/>
      <c r="H87" s="21"/>
      <c r="I87" s="21"/>
      <c r="J87" s="21"/>
      <c r="K87" s="21"/>
      <c r="L87" s="21"/>
      <c r="M87" s="21"/>
      <c r="N87" s="21"/>
    </row>
    <row r="88" spans="2:14" ht="15" customHeight="1" thickBot="1">
      <c r="B88" s="102" t="s">
        <v>81</v>
      </c>
      <c r="C88" s="104" t="s">
        <v>136</v>
      </c>
      <c r="D88" s="106" t="s">
        <v>137</v>
      </c>
      <c r="E88" s="107"/>
      <c r="F88" s="108"/>
      <c r="G88" s="21"/>
      <c r="H88" s="21"/>
      <c r="I88" s="21"/>
      <c r="J88" s="21"/>
      <c r="K88" s="21"/>
      <c r="L88" s="21"/>
      <c r="M88" s="21"/>
      <c r="N88" s="21"/>
    </row>
    <row r="89" spans="2:14" ht="27" customHeight="1" thickBot="1">
      <c r="B89" s="103"/>
      <c r="C89" s="105"/>
      <c r="D89" s="24" t="s">
        <v>68</v>
      </c>
      <c r="E89" s="77" t="s">
        <v>69</v>
      </c>
      <c r="F89" s="26" t="s">
        <v>133</v>
      </c>
    </row>
    <row r="90" spans="2:14" s="4" customFormat="1" ht="14.25">
      <c r="B90" s="23" t="s">
        <v>98</v>
      </c>
      <c r="C90" s="33">
        <v>20828819.18</v>
      </c>
      <c r="D90" s="30" t="s">
        <v>92</v>
      </c>
      <c r="E90" s="30" t="s">
        <v>92</v>
      </c>
      <c r="F90" s="30" t="s">
        <v>92</v>
      </c>
    </row>
    <row r="91" spans="2:14" s="4" customFormat="1" ht="14.25">
      <c r="B91" s="11" t="s">
        <v>23</v>
      </c>
      <c r="C91" s="34">
        <v>1096118.0100000002</v>
      </c>
      <c r="D91" s="30" t="s">
        <v>92</v>
      </c>
      <c r="E91" s="30" t="s">
        <v>92</v>
      </c>
      <c r="F91" s="30" t="s">
        <v>92</v>
      </c>
    </row>
    <row r="92" spans="2:14" s="4" customFormat="1" ht="14.25">
      <c r="B92" s="11" t="s">
        <v>15</v>
      </c>
      <c r="C92" s="34">
        <v>3734593.81</v>
      </c>
      <c r="D92" s="30" t="s">
        <v>92</v>
      </c>
      <c r="E92" s="30" t="s">
        <v>92</v>
      </c>
      <c r="F92" s="30" t="s">
        <v>92</v>
      </c>
    </row>
    <row r="93" spans="2:14" s="4" customFormat="1" ht="14.25">
      <c r="B93" s="12" t="s">
        <v>24</v>
      </c>
      <c r="C93" s="34">
        <v>2161036.77</v>
      </c>
      <c r="D93" s="30" t="s">
        <v>92</v>
      </c>
      <c r="E93" s="30" t="s">
        <v>92</v>
      </c>
      <c r="F93" s="30" t="s">
        <v>92</v>
      </c>
    </row>
    <row r="94" spans="2:14" s="4" customFormat="1" ht="14.25">
      <c r="B94" s="13" t="s">
        <v>16</v>
      </c>
      <c r="C94" s="35">
        <v>2396678.14</v>
      </c>
      <c r="D94" s="30" t="s">
        <v>92</v>
      </c>
      <c r="E94" s="30" t="s">
        <v>92</v>
      </c>
      <c r="F94" s="30" t="s">
        <v>92</v>
      </c>
    </row>
    <row r="95" spans="2:14" s="4" customFormat="1" ht="14.25">
      <c r="B95" s="11" t="s">
        <v>17</v>
      </c>
      <c r="C95" s="36">
        <v>1115501.5699999998</v>
      </c>
      <c r="D95" s="30" t="s">
        <v>92</v>
      </c>
      <c r="E95" s="30" t="s">
        <v>92</v>
      </c>
      <c r="F95" s="30" t="s">
        <v>92</v>
      </c>
    </row>
    <row r="96" spans="2:14" s="4" customFormat="1" ht="14.25">
      <c r="B96" s="11" t="s">
        <v>18</v>
      </c>
      <c r="C96" s="34">
        <v>1482492.8300000005</v>
      </c>
      <c r="D96" s="30" t="s">
        <v>92</v>
      </c>
      <c r="E96" s="30" t="s">
        <v>92</v>
      </c>
      <c r="F96" s="30" t="s">
        <v>92</v>
      </c>
    </row>
    <row r="97" spans="2:14" s="4" customFormat="1" ht="14.25">
      <c r="B97" s="11" t="s">
        <v>19</v>
      </c>
      <c r="C97" s="34">
        <v>1365061.2100000002</v>
      </c>
      <c r="D97" s="30" t="s">
        <v>92</v>
      </c>
      <c r="E97" s="30" t="s">
        <v>92</v>
      </c>
      <c r="F97" s="30" t="s">
        <v>92</v>
      </c>
    </row>
    <row r="98" spans="2:14" s="4" customFormat="1" ht="14.25">
      <c r="B98" s="11" t="s">
        <v>25</v>
      </c>
      <c r="C98" s="34">
        <v>2757851.26</v>
      </c>
      <c r="D98" s="30" t="s">
        <v>92</v>
      </c>
      <c r="E98" s="30" t="s">
        <v>92</v>
      </c>
      <c r="F98" s="30" t="s">
        <v>92</v>
      </c>
    </row>
    <row r="99" spans="2:14" s="4" customFormat="1" ht="14.25">
      <c r="B99" s="12" t="s">
        <v>26</v>
      </c>
      <c r="C99" s="36">
        <v>1734624.3</v>
      </c>
      <c r="D99" s="30" t="s">
        <v>92</v>
      </c>
      <c r="E99" s="30" t="s">
        <v>92</v>
      </c>
      <c r="F99" s="30" t="s">
        <v>92</v>
      </c>
    </row>
    <row r="100" spans="2:14" s="4" customFormat="1" ht="14.25">
      <c r="B100" s="13" t="s">
        <v>20</v>
      </c>
      <c r="C100" s="36">
        <v>3031723.9600000004</v>
      </c>
      <c r="D100" s="30" t="s">
        <v>92</v>
      </c>
      <c r="E100" s="30" t="s">
        <v>92</v>
      </c>
      <c r="F100" s="30" t="s">
        <v>92</v>
      </c>
    </row>
    <row r="101" spans="2:14" s="4" customFormat="1" ht="14.25">
      <c r="B101" s="11" t="s">
        <v>21</v>
      </c>
      <c r="C101" s="36">
        <v>2443360.98</v>
      </c>
      <c r="D101" s="30" t="s">
        <v>92</v>
      </c>
      <c r="E101" s="30" t="s">
        <v>92</v>
      </c>
      <c r="F101" s="30" t="s">
        <v>92</v>
      </c>
    </row>
    <row r="102" spans="2:14" s="4" customFormat="1" ht="14.25">
      <c r="B102" s="12" t="s">
        <v>22</v>
      </c>
      <c r="C102" s="36">
        <v>905481.59</v>
      </c>
      <c r="D102" s="30" t="s">
        <v>92</v>
      </c>
      <c r="E102" s="30" t="s">
        <v>92</v>
      </c>
      <c r="F102" s="30" t="s">
        <v>92</v>
      </c>
    </row>
    <row r="103" spans="2:14" s="4" customFormat="1" thickBot="1">
      <c r="B103" s="16" t="s">
        <v>27</v>
      </c>
      <c r="C103" s="36">
        <v>791484.72000000009</v>
      </c>
      <c r="D103" s="30" t="s">
        <v>92</v>
      </c>
      <c r="E103" s="30" t="s">
        <v>92</v>
      </c>
      <c r="F103" s="30" t="s">
        <v>92</v>
      </c>
    </row>
    <row r="104" spans="2:14" s="4" customFormat="1" thickBot="1">
      <c r="B104" s="15" t="s">
        <v>9</v>
      </c>
      <c r="C104" s="53">
        <f>SUM(C90:C103)</f>
        <v>45844828.329999998</v>
      </c>
      <c r="D104" s="40" t="s">
        <v>92</v>
      </c>
      <c r="E104" s="40" t="s">
        <v>92</v>
      </c>
      <c r="F104" s="40" t="s">
        <v>92</v>
      </c>
    </row>
    <row r="105" spans="2:14" s="4" customFormat="1" ht="14.25">
      <c r="B105" s="6"/>
      <c r="C105" s="7"/>
      <c r="D105" s="7"/>
      <c r="E105" s="7"/>
    </row>
    <row r="106" spans="2:14" s="4" customFormat="1" ht="74.25" customHeight="1" thickBot="1">
      <c r="B106" s="99" t="s">
        <v>58</v>
      </c>
      <c r="C106" s="99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</row>
    <row r="107" spans="2:14" s="4" customFormat="1" ht="44.25" customHeight="1" thickBot="1">
      <c r="B107" s="66" t="s">
        <v>81</v>
      </c>
      <c r="C107" s="27" t="s">
        <v>136</v>
      </c>
    </row>
    <row r="108" spans="2:14" s="4" customFormat="1" ht="14.25">
      <c r="B108" s="23" t="s">
        <v>98</v>
      </c>
      <c r="C108" s="37">
        <v>1437719.46</v>
      </c>
    </row>
    <row r="109" spans="2:14" s="4" customFormat="1" ht="14.25">
      <c r="B109" s="11" t="s">
        <v>23</v>
      </c>
      <c r="C109" s="38">
        <v>95627.7</v>
      </c>
    </row>
    <row r="110" spans="2:14" s="4" customFormat="1" ht="14.25">
      <c r="B110" s="13" t="s">
        <v>15</v>
      </c>
      <c r="C110" s="38">
        <v>265532.51999999996</v>
      </c>
    </row>
    <row r="111" spans="2:14" s="4" customFormat="1" ht="14.25">
      <c r="B111" s="13" t="s">
        <v>24</v>
      </c>
      <c r="C111" s="38">
        <v>139137.72</v>
      </c>
    </row>
    <row r="112" spans="2:14" s="4" customFormat="1" ht="14.25">
      <c r="B112" s="13" t="s">
        <v>16</v>
      </c>
      <c r="C112" s="37">
        <v>171292.13999999998</v>
      </c>
    </row>
    <row r="113" spans="2:16" s="4" customFormat="1" ht="14.25">
      <c r="B113" s="13" t="s">
        <v>17</v>
      </c>
      <c r="C113" s="39">
        <v>84848.369999999981</v>
      </c>
    </row>
    <row r="114" spans="2:16" s="4" customFormat="1" ht="14.25">
      <c r="B114" s="13" t="s">
        <v>18</v>
      </c>
      <c r="C114" s="38">
        <v>100272.62</v>
      </c>
    </row>
    <row r="115" spans="2:16" s="4" customFormat="1" ht="14.25">
      <c r="B115" s="13" t="s">
        <v>19</v>
      </c>
      <c r="C115" s="38">
        <v>75484.73</v>
      </c>
    </row>
    <row r="116" spans="2:16" s="4" customFormat="1" ht="14.25">
      <c r="B116" s="13" t="s">
        <v>25</v>
      </c>
      <c r="C116" s="38">
        <v>173638.15999999997</v>
      </c>
    </row>
    <row r="117" spans="2:16" s="4" customFormat="1" ht="14.25">
      <c r="B117" s="13" t="s">
        <v>26</v>
      </c>
      <c r="C117" s="39">
        <v>124402.50000000003</v>
      </c>
    </row>
    <row r="118" spans="2:16" s="4" customFormat="1" ht="14.25">
      <c r="B118" s="13" t="s">
        <v>20</v>
      </c>
      <c r="C118" s="39">
        <v>205581.93</v>
      </c>
    </row>
    <row r="119" spans="2:16" s="4" customFormat="1" ht="14.25">
      <c r="B119" s="13" t="s">
        <v>21</v>
      </c>
      <c r="C119" s="39">
        <v>148170.41</v>
      </c>
    </row>
    <row r="120" spans="2:16" s="4" customFormat="1" ht="14.25">
      <c r="B120" s="13" t="s">
        <v>22</v>
      </c>
      <c r="C120" s="39">
        <v>64441.669999999991</v>
      </c>
    </row>
    <row r="121" spans="2:16" s="4" customFormat="1" thickBot="1">
      <c r="B121" s="16" t="s">
        <v>27</v>
      </c>
      <c r="C121" s="42">
        <v>51726.569999999992</v>
      </c>
    </row>
    <row r="122" spans="2:16" s="4" customFormat="1" thickBot="1">
      <c r="B122" s="14" t="s">
        <v>9</v>
      </c>
      <c r="C122" s="53">
        <f>SUM(C108:C121)</f>
        <v>3137876.5000000005</v>
      </c>
      <c r="O122" s="5"/>
    </row>
    <row r="123" spans="2:16" s="4" customFormat="1" ht="14.25">
      <c r="B123" s="6"/>
      <c r="C123" s="7"/>
      <c r="D123" s="7"/>
      <c r="E123" s="7"/>
    </row>
    <row r="124" spans="2:16" s="4" customFormat="1" ht="71.25" customHeight="1" thickBot="1">
      <c r="B124" s="99" t="s">
        <v>126</v>
      </c>
      <c r="C124" s="99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</row>
    <row r="125" spans="2:16" s="4" customFormat="1" ht="32.25" customHeight="1" thickBot="1">
      <c r="B125" s="67" t="s">
        <v>81</v>
      </c>
      <c r="C125" s="68" t="s">
        <v>136</v>
      </c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 spans="2:16" s="4" customFormat="1" ht="14.25">
      <c r="B126" s="22" t="s">
        <v>98</v>
      </c>
      <c r="C126" s="37" t="s">
        <v>92</v>
      </c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2:16" s="4" customFormat="1" ht="14.25">
      <c r="B127" s="11" t="s">
        <v>23</v>
      </c>
      <c r="C127" s="38" t="s">
        <v>92</v>
      </c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2:16" s="4" customFormat="1" ht="14.25">
      <c r="B128" s="11" t="s">
        <v>15</v>
      </c>
      <c r="C128" s="38" t="s">
        <v>92</v>
      </c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2:16" s="4" customFormat="1" ht="14.25">
      <c r="B129" s="12" t="s">
        <v>24</v>
      </c>
      <c r="C129" s="38" t="s">
        <v>92</v>
      </c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2:16" s="4" customFormat="1" ht="14.25">
      <c r="B130" s="13" t="s">
        <v>16</v>
      </c>
      <c r="C130" s="37" t="s">
        <v>92</v>
      </c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2:16" s="4" customFormat="1" ht="14.25">
      <c r="B131" s="11" t="s">
        <v>17</v>
      </c>
      <c r="C131" s="39" t="s">
        <v>92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 spans="2:16" s="4" customFormat="1" ht="14.25">
      <c r="B132" s="11" t="s">
        <v>18</v>
      </c>
      <c r="C132" s="38" t="s">
        <v>92</v>
      </c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spans="2:16" s="4" customFormat="1" ht="14.25">
      <c r="B133" s="11" t="s">
        <v>19</v>
      </c>
      <c r="C133" s="38" t="s">
        <v>92</v>
      </c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 spans="2:16" s="4" customFormat="1" ht="14.25">
      <c r="B134" s="11" t="s">
        <v>25</v>
      </c>
      <c r="C134" s="38" t="s">
        <v>92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</row>
    <row r="135" spans="2:16" s="4" customFormat="1" ht="14.25">
      <c r="B135" s="12" t="s">
        <v>26</v>
      </c>
      <c r="C135" s="39" t="s">
        <v>92</v>
      </c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</row>
    <row r="136" spans="2:16" s="4" customFormat="1" ht="14.25">
      <c r="B136" s="13" t="s">
        <v>20</v>
      </c>
      <c r="C136" s="39" t="s">
        <v>92</v>
      </c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</row>
    <row r="137" spans="2:16" s="4" customFormat="1" ht="14.25">
      <c r="B137" s="13" t="s">
        <v>21</v>
      </c>
      <c r="C137" s="39" t="s">
        <v>92</v>
      </c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</row>
    <row r="138" spans="2:16" s="4" customFormat="1" ht="14.25">
      <c r="B138" s="11" t="s">
        <v>22</v>
      </c>
      <c r="C138" s="39" t="s">
        <v>92</v>
      </c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</row>
    <row r="139" spans="2:16" s="4" customFormat="1" thickBot="1">
      <c r="B139" s="16" t="s">
        <v>27</v>
      </c>
      <c r="C139" s="42" t="s">
        <v>92</v>
      </c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2:16" s="4" customFormat="1" thickBot="1">
      <c r="B140" s="15" t="s">
        <v>9</v>
      </c>
      <c r="C140" s="41">
        <v>185000.03000000003</v>
      </c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2:16" s="4" customFormat="1" thickBot="1"/>
    <row r="142" spans="2:16" s="20" customFormat="1" ht="24.95" customHeight="1" thickBot="1">
      <c r="B142" s="97" t="s">
        <v>155</v>
      </c>
      <c r="C142" s="97"/>
      <c r="D142" s="97"/>
      <c r="E142" s="97"/>
    </row>
    <row r="144" spans="2:16" s="4" customFormat="1" ht="51" customHeight="1" thickBot="1">
      <c r="B144" s="109" t="s">
        <v>48</v>
      </c>
      <c r="C144" s="109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</row>
    <row r="145" spans="2:14" s="4" customFormat="1" ht="43.5" customHeight="1" thickBot="1">
      <c r="B145" s="28" t="s">
        <v>81</v>
      </c>
      <c r="C145" s="28" t="s">
        <v>134</v>
      </c>
      <c r="D145" s="70"/>
    </row>
    <row r="146" spans="2:14" s="4" customFormat="1" ht="14.25">
      <c r="B146" s="23" t="s">
        <v>98</v>
      </c>
      <c r="C146" s="37">
        <v>116279</v>
      </c>
    </row>
    <row r="147" spans="2:14" s="4" customFormat="1" ht="14.25">
      <c r="B147" s="11" t="s">
        <v>15</v>
      </c>
      <c r="C147" s="38">
        <v>18285</v>
      </c>
    </row>
    <row r="148" spans="2:14" s="4" customFormat="1" ht="14.25">
      <c r="B148" s="13" t="s">
        <v>16</v>
      </c>
      <c r="C148" s="38">
        <v>11603</v>
      </c>
    </row>
    <row r="149" spans="2:14" s="4" customFormat="1" ht="14.25">
      <c r="B149" s="11" t="s">
        <v>17</v>
      </c>
      <c r="C149" s="38">
        <v>6740</v>
      </c>
    </row>
    <row r="150" spans="2:14" s="4" customFormat="1" ht="14.25">
      <c r="B150" s="11" t="s">
        <v>18</v>
      </c>
      <c r="C150" s="37">
        <v>14612</v>
      </c>
    </row>
    <row r="151" spans="2:14" s="4" customFormat="1" ht="14.25">
      <c r="B151" s="11" t="s">
        <v>19</v>
      </c>
      <c r="C151" s="39">
        <v>5838</v>
      </c>
    </row>
    <row r="152" spans="2:14" s="4" customFormat="1" ht="14.25">
      <c r="B152" s="13" t="s">
        <v>20</v>
      </c>
      <c r="C152" s="38">
        <v>14419</v>
      </c>
    </row>
    <row r="153" spans="2:14" s="4" customFormat="1" ht="14.25">
      <c r="B153" s="13" t="s">
        <v>21</v>
      </c>
      <c r="C153" s="38">
        <v>13017</v>
      </c>
    </row>
    <row r="154" spans="2:14" s="4" customFormat="1" thickBot="1">
      <c r="B154" s="13" t="s">
        <v>22</v>
      </c>
      <c r="C154" s="38">
        <v>4621</v>
      </c>
    </row>
    <row r="155" spans="2:14" s="4" customFormat="1" thickBot="1">
      <c r="B155" s="14" t="s">
        <v>9</v>
      </c>
      <c r="C155" s="40">
        <f>SUM(C146:C154)</f>
        <v>205414</v>
      </c>
    </row>
    <row r="157" spans="2:14" ht="60.75" customHeight="1" thickBot="1">
      <c r="B157" s="100" t="s">
        <v>54</v>
      </c>
      <c r="C157" s="101"/>
      <c r="D157" s="101"/>
      <c r="E157" s="101"/>
      <c r="F157" s="101"/>
      <c r="G157" s="21"/>
      <c r="H157" s="21"/>
      <c r="I157" s="21"/>
      <c r="J157" s="21"/>
      <c r="K157" s="21"/>
      <c r="L157" s="21"/>
      <c r="M157" s="21"/>
      <c r="N157" s="21"/>
    </row>
    <row r="158" spans="2:14" ht="15" customHeight="1" thickBot="1">
      <c r="B158" s="102" t="s">
        <v>81</v>
      </c>
      <c r="C158" s="104" t="s">
        <v>136</v>
      </c>
      <c r="D158" s="106" t="s">
        <v>138</v>
      </c>
      <c r="E158" s="107"/>
      <c r="F158" s="108"/>
      <c r="G158" s="21"/>
      <c r="H158" s="21"/>
      <c r="I158" s="21"/>
      <c r="J158" s="21"/>
      <c r="K158" s="21"/>
      <c r="L158" s="21"/>
      <c r="M158" s="21"/>
      <c r="N158" s="21"/>
    </row>
    <row r="159" spans="2:14" ht="27" customHeight="1" thickBot="1">
      <c r="B159" s="103"/>
      <c r="C159" s="105"/>
      <c r="D159" s="24" t="s">
        <v>68</v>
      </c>
      <c r="E159" s="77" t="s">
        <v>69</v>
      </c>
      <c r="F159" s="26" t="s">
        <v>133</v>
      </c>
    </row>
    <row r="160" spans="2:14" s="4" customFormat="1" ht="14.25">
      <c r="B160" s="23" t="s">
        <v>98</v>
      </c>
      <c r="C160" s="37">
        <v>3893631.3200000003</v>
      </c>
      <c r="D160" s="43" t="s">
        <v>92</v>
      </c>
      <c r="E160" s="43" t="s">
        <v>92</v>
      </c>
      <c r="F160" s="30">
        <v>372</v>
      </c>
    </row>
    <row r="161" spans="2:14">
      <c r="B161" s="11" t="s">
        <v>15</v>
      </c>
      <c r="C161" s="38">
        <v>600181.59000000008</v>
      </c>
      <c r="D161" s="43" t="s">
        <v>92</v>
      </c>
      <c r="E161" s="43" t="s">
        <v>92</v>
      </c>
      <c r="F161" s="30">
        <v>68</v>
      </c>
    </row>
    <row r="162" spans="2:14">
      <c r="B162" s="13" t="s">
        <v>16</v>
      </c>
      <c r="C162" s="38">
        <v>375099.19000000006</v>
      </c>
      <c r="D162" s="43" t="s">
        <v>92</v>
      </c>
      <c r="E162" s="43" t="s">
        <v>92</v>
      </c>
      <c r="F162" s="30">
        <v>55</v>
      </c>
    </row>
    <row r="163" spans="2:14">
      <c r="B163" s="11" t="s">
        <v>17</v>
      </c>
      <c r="C163" s="38">
        <v>244118.18</v>
      </c>
      <c r="D163" s="43" t="s">
        <v>92</v>
      </c>
      <c r="E163" s="43" t="s">
        <v>92</v>
      </c>
      <c r="F163" s="30">
        <v>32</v>
      </c>
    </row>
    <row r="164" spans="2:14">
      <c r="B164" s="11" t="s">
        <v>18</v>
      </c>
      <c r="C164" s="37">
        <v>492569.94999999995</v>
      </c>
      <c r="D164" s="43" t="s">
        <v>92</v>
      </c>
      <c r="E164" s="43" t="s">
        <v>92</v>
      </c>
      <c r="F164" s="30">
        <v>52</v>
      </c>
    </row>
    <row r="165" spans="2:14">
      <c r="B165" s="11" t="s">
        <v>19</v>
      </c>
      <c r="C165" s="39">
        <v>196023.84</v>
      </c>
      <c r="D165" s="43" t="s">
        <v>92</v>
      </c>
      <c r="E165" s="43" t="s">
        <v>92</v>
      </c>
      <c r="F165" s="30">
        <v>24</v>
      </c>
    </row>
    <row r="166" spans="2:14">
      <c r="B166" s="13" t="s">
        <v>20</v>
      </c>
      <c r="C166" s="38">
        <v>450954.03000000009</v>
      </c>
      <c r="D166" s="43" t="s">
        <v>92</v>
      </c>
      <c r="E166" s="43" t="s">
        <v>92</v>
      </c>
      <c r="F166" s="30">
        <v>58</v>
      </c>
    </row>
    <row r="167" spans="2:14">
      <c r="B167" s="13" t="s">
        <v>21</v>
      </c>
      <c r="C167" s="38">
        <v>442561.86</v>
      </c>
      <c r="D167" s="43" t="s">
        <v>92</v>
      </c>
      <c r="E167" s="43" t="s">
        <v>92</v>
      </c>
      <c r="F167" s="30">
        <v>44</v>
      </c>
    </row>
    <row r="168" spans="2:14" ht="15.75" thickBot="1">
      <c r="B168" s="16" t="s">
        <v>22</v>
      </c>
      <c r="C168" s="38">
        <v>149401.22999999998</v>
      </c>
      <c r="D168" s="43" t="s">
        <v>92</v>
      </c>
      <c r="E168" s="43" t="s">
        <v>92</v>
      </c>
      <c r="F168" s="30">
        <v>19</v>
      </c>
    </row>
    <row r="169" spans="2:14" ht="15.75" thickBot="1">
      <c r="B169" s="15" t="s">
        <v>9</v>
      </c>
      <c r="C169" s="49">
        <f>SUM(C160:C168)</f>
        <v>6844541.1900000013</v>
      </c>
      <c r="D169" s="48" t="s">
        <v>92</v>
      </c>
      <c r="E169" s="48" t="s">
        <v>92</v>
      </c>
      <c r="F169" s="48">
        <f>SUM(F160:F168)</f>
        <v>724</v>
      </c>
    </row>
    <row r="171" spans="2:14" s="4" customFormat="1" ht="74.25" customHeight="1" thickBot="1">
      <c r="B171" s="99" t="s">
        <v>58</v>
      </c>
      <c r="C171" s="99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</row>
    <row r="172" spans="2:14" s="4" customFormat="1" ht="44.25" customHeight="1" thickBot="1">
      <c r="B172" s="66" t="s">
        <v>81</v>
      </c>
      <c r="C172" s="27" t="s">
        <v>136</v>
      </c>
    </row>
    <row r="173" spans="2:14" s="4" customFormat="1" ht="14.25">
      <c r="B173" s="23" t="s">
        <v>98</v>
      </c>
      <c r="C173" s="50">
        <v>271191.36</v>
      </c>
    </row>
    <row r="174" spans="2:14" s="4" customFormat="1" ht="14.25">
      <c r="B174" s="13" t="s">
        <v>15</v>
      </c>
      <c r="C174" s="38">
        <v>35288</v>
      </c>
    </row>
    <row r="175" spans="2:14" s="4" customFormat="1" ht="14.25">
      <c r="B175" s="13" t="s">
        <v>16</v>
      </c>
      <c r="C175" s="38">
        <v>25460.16</v>
      </c>
    </row>
    <row r="176" spans="2:14" s="4" customFormat="1" ht="14.25">
      <c r="B176" s="13" t="s">
        <v>17</v>
      </c>
      <c r="C176" s="38">
        <v>15854.08</v>
      </c>
    </row>
    <row r="177" spans="2:16" s="4" customFormat="1" ht="14.25">
      <c r="B177" s="13" t="s">
        <v>18</v>
      </c>
      <c r="C177" s="37">
        <v>32479.040000000001</v>
      </c>
    </row>
    <row r="178" spans="2:16" s="4" customFormat="1" ht="14.25">
      <c r="B178" s="13" t="s">
        <v>19</v>
      </c>
      <c r="C178" s="39">
        <v>13435.84</v>
      </c>
    </row>
    <row r="179" spans="2:16" s="4" customFormat="1" ht="14.25">
      <c r="B179" s="13" t="s">
        <v>20</v>
      </c>
      <c r="C179" s="38">
        <v>33932.800000000003</v>
      </c>
    </row>
    <row r="180" spans="2:16" s="4" customFormat="1" ht="14.25">
      <c r="B180" s="13" t="s">
        <v>21</v>
      </c>
      <c r="C180" s="38">
        <v>23643.84</v>
      </c>
    </row>
    <row r="181" spans="2:16" s="4" customFormat="1" thickBot="1">
      <c r="B181" s="13" t="s">
        <v>22</v>
      </c>
      <c r="C181" s="38">
        <v>8043.2</v>
      </c>
    </row>
    <row r="182" spans="2:16" s="4" customFormat="1" thickBot="1">
      <c r="B182" s="14" t="s">
        <v>9</v>
      </c>
      <c r="C182" s="53">
        <f>SUM(C173:C181)</f>
        <v>459328.32</v>
      </c>
      <c r="O182" s="5"/>
    </row>
    <row r="184" spans="2:16" s="4" customFormat="1" ht="75" customHeight="1" thickBot="1">
      <c r="B184" s="99" t="s">
        <v>126</v>
      </c>
      <c r="C184" s="99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</row>
    <row r="185" spans="2:16" s="4" customFormat="1" ht="54.6" customHeight="1" thickBot="1">
      <c r="B185" s="67" t="s">
        <v>81</v>
      </c>
      <c r="C185" s="25" t="s">
        <v>136</v>
      </c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</row>
    <row r="186" spans="2:16" ht="15.75" customHeight="1">
      <c r="B186" s="22" t="s">
        <v>98</v>
      </c>
      <c r="C186" s="50" t="s">
        <v>92</v>
      </c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</row>
    <row r="187" spans="2:16" ht="15.75" customHeight="1">
      <c r="B187" s="11" t="s">
        <v>15</v>
      </c>
      <c r="C187" s="38" t="s">
        <v>92</v>
      </c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</row>
    <row r="188" spans="2:16" s="4" customFormat="1" ht="15.75" customHeight="1">
      <c r="B188" s="13" t="s">
        <v>16</v>
      </c>
      <c r="C188" s="37" t="s">
        <v>92</v>
      </c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</row>
    <row r="189" spans="2:16" s="4" customFormat="1" ht="15.75" customHeight="1">
      <c r="B189" s="11" t="s">
        <v>17</v>
      </c>
      <c r="C189" s="39" t="s">
        <v>92</v>
      </c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</row>
    <row r="190" spans="2:16" s="4" customFormat="1" ht="14.25">
      <c r="B190" s="11" t="s">
        <v>18</v>
      </c>
      <c r="C190" s="38" t="s">
        <v>92</v>
      </c>
    </row>
    <row r="191" spans="2:16" s="4" customFormat="1" ht="14.25">
      <c r="B191" s="11" t="s">
        <v>19</v>
      </c>
      <c r="C191" s="38" t="s">
        <v>92</v>
      </c>
    </row>
    <row r="192" spans="2:16" s="4" customFormat="1" ht="14.25">
      <c r="B192" s="13" t="s">
        <v>20</v>
      </c>
      <c r="C192" s="39" t="s">
        <v>92</v>
      </c>
    </row>
    <row r="193" spans="1:5" s="4" customFormat="1" ht="14.25">
      <c r="B193" s="13" t="s">
        <v>21</v>
      </c>
      <c r="C193" s="39" t="s">
        <v>92</v>
      </c>
    </row>
    <row r="194" spans="1:5" s="4" customFormat="1" thickBot="1">
      <c r="B194" s="16" t="s">
        <v>22</v>
      </c>
      <c r="C194" s="39" t="s">
        <v>92</v>
      </c>
    </row>
    <row r="195" spans="1:5" s="4" customFormat="1" thickBot="1">
      <c r="B195" s="15" t="s">
        <v>9</v>
      </c>
      <c r="C195" s="49">
        <v>62635.68</v>
      </c>
    </row>
    <row r="196" spans="1:5" s="4" customFormat="1" thickBot="1"/>
    <row r="197" spans="1:5" s="20" customFormat="1" ht="38.25" customHeight="1" thickBot="1">
      <c r="B197" s="98" t="s">
        <v>139</v>
      </c>
      <c r="C197" s="98"/>
      <c r="D197" s="98"/>
      <c r="E197" s="98"/>
    </row>
    <row r="199" spans="1:5" s="4" customFormat="1" ht="30.75" customHeight="1" thickBot="1">
      <c r="A199" s="9"/>
      <c r="B199" s="96" t="s">
        <v>82</v>
      </c>
      <c r="C199" s="96"/>
    </row>
    <row r="200" spans="1:5" s="4" customFormat="1">
      <c r="A200" s="9"/>
      <c r="B200" s="11" t="s">
        <v>83</v>
      </c>
      <c r="C200" s="29" t="s">
        <v>92</v>
      </c>
      <c r="D200" s="9"/>
    </row>
    <row r="201" spans="1:5" s="4" customFormat="1" ht="15.75" thickBot="1">
      <c r="A201" s="9"/>
      <c r="B201" s="16" t="s">
        <v>84</v>
      </c>
      <c r="C201" s="31" t="s">
        <v>92</v>
      </c>
      <c r="D201" s="9"/>
    </row>
    <row r="202" spans="1:5" s="4" customFormat="1" ht="15.75" thickBot="1">
      <c r="A202" s="9"/>
      <c r="B202" s="15" t="s">
        <v>34</v>
      </c>
      <c r="C202" s="40" t="s">
        <v>92</v>
      </c>
      <c r="D202" s="9"/>
    </row>
    <row r="203" spans="1:5" s="4" customFormat="1">
      <c r="A203" s="9"/>
      <c r="B203" s="9"/>
      <c r="C203" s="9"/>
      <c r="D203" s="9"/>
    </row>
    <row r="204" spans="1:5" s="4" customFormat="1" ht="40.5" customHeight="1" thickBot="1">
      <c r="A204" s="9"/>
      <c r="B204" s="96" t="s">
        <v>89</v>
      </c>
      <c r="C204" s="96"/>
    </row>
    <row r="205" spans="1:5" s="4" customFormat="1" ht="14.25">
      <c r="B205" s="11" t="s">
        <v>83</v>
      </c>
      <c r="C205" s="29" t="s">
        <v>92</v>
      </c>
    </row>
    <row r="206" spans="1:5" s="4" customFormat="1" thickBot="1">
      <c r="B206" s="16" t="s">
        <v>84</v>
      </c>
      <c r="C206" s="31" t="s">
        <v>92</v>
      </c>
    </row>
    <row r="207" spans="1:5" s="4" customFormat="1" thickBot="1">
      <c r="B207" s="15" t="s">
        <v>34</v>
      </c>
      <c r="C207" s="40" t="s">
        <v>92</v>
      </c>
    </row>
  </sheetData>
  <mergeCells count="24">
    <mergeCell ref="D158:F158"/>
    <mergeCell ref="B124:C124"/>
    <mergeCell ref="B106:C106"/>
    <mergeCell ref="B69:J69"/>
    <mergeCell ref="B87:F87"/>
    <mergeCell ref="B88:B89"/>
    <mergeCell ref="B30:C30"/>
    <mergeCell ref="B204:C204"/>
    <mergeCell ref="B171:C171"/>
    <mergeCell ref="B142:E142"/>
    <mergeCell ref="B144:C144"/>
    <mergeCell ref="B184:C184"/>
    <mergeCell ref="B197:E197"/>
    <mergeCell ref="B199:C199"/>
    <mergeCell ref="C88:C89"/>
    <mergeCell ref="D88:F88"/>
    <mergeCell ref="B157:F157"/>
    <mergeCell ref="B158:B159"/>
    <mergeCell ref="C158:C159"/>
    <mergeCell ref="B11:E11"/>
    <mergeCell ref="B13:C13"/>
    <mergeCell ref="B32:C32"/>
    <mergeCell ref="B50:D50"/>
    <mergeCell ref="B68:J6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244CC-58FA-4449-B27D-C76ABB700F6A}">
  <dimension ref="A1:AMJ148"/>
  <sheetViews>
    <sheetView showGridLines="0" zoomScaleNormal="100" workbookViewId="0"/>
  </sheetViews>
  <sheetFormatPr baseColWidth="10" defaultRowHeight="15"/>
  <cols>
    <col min="1" max="1" width="5.7109375" style="4" customWidth="1"/>
    <col min="2" max="2" width="25.28515625" style="4" customWidth="1"/>
    <col min="3" max="3" width="21" style="4" customWidth="1"/>
    <col min="4" max="4" width="16.7109375" style="4" customWidth="1"/>
    <col min="5" max="5" width="21.42578125" style="4" customWidth="1"/>
    <col min="6" max="7" width="12" style="4" customWidth="1"/>
    <col min="8" max="8" width="17.5703125" style="4" customWidth="1"/>
    <col min="9" max="9" width="14.42578125" style="4" bestFit="1" customWidth="1"/>
    <col min="10" max="10" width="15.5703125" style="4" customWidth="1"/>
    <col min="11" max="14" width="12" style="4" customWidth="1"/>
    <col min="15" max="15" width="20.85546875" style="4" customWidth="1"/>
    <col min="16" max="1024" width="12" style="4" customWidth="1"/>
  </cols>
  <sheetData>
    <row r="1" spans="2:14" ht="20.25" customHeight="1"/>
    <row r="2" spans="2:14" ht="18" customHeight="1"/>
    <row r="3" spans="2:14" ht="18" customHeight="1"/>
    <row r="4" spans="2:14" ht="18" customHeight="1"/>
    <row r="5" spans="2:14" ht="18" customHeight="1"/>
    <row r="6" spans="2:14" ht="18" customHeight="1"/>
    <row r="7" spans="2:14" ht="18" customHeight="1"/>
    <row r="8" spans="2:14" ht="18" customHeight="1"/>
    <row r="9" spans="2:14" ht="18" customHeight="1"/>
    <row r="10" spans="2:14" ht="18" customHeight="1" thickBot="1"/>
    <row r="11" spans="2:14" s="20" customFormat="1" ht="24.95" customHeight="1" thickBot="1">
      <c r="B11" s="97" t="s">
        <v>59</v>
      </c>
      <c r="C11" s="97"/>
      <c r="D11" s="97"/>
      <c r="E11" s="97"/>
    </row>
    <row r="13" spans="2:14" s="4" customFormat="1" ht="32.25" customHeight="1" thickBot="1">
      <c r="B13" s="99" t="s">
        <v>0</v>
      </c>
      <c r="C13" s="109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2:14" s="4" customFormat="1" ht="33" customHeight="1" thickBot="1">
      <c r="B14" s="66" t="s">
        <v>81</v>
      </c>
      <c r="C14" s="27" t="s">
        <v>134</v>
      </c>
    </row>
    <row r="15" spans="2:14" ht="15" customHeight="1">
      <c r="B15" s="22" t="s">
        <v>73</v>
      </c>
      <c r="C15" s="33">
        <v>819383</v>
      </c>
    </row>
    <row r="16" spans="2:14" ht="15" customHeight="1">
      <c r="B16" s="11" t="s">
        <v>74</v>
      </c>
      <c r="C16" s="34">
        <v>8323250.3600000003</v>
      </c>
    </row>
    <row r="17" spans="2:14" ht="15" customHeight="1">
      <c r="B17" s="11" t="s">
        <v>75</v>
      </c>
      <c r="C17" s="34">
        <v>912929.45</v>
      </c>
    </row>
    <row r="18" spans="2:14" ht="15" customHeight="1">
      <c r="B18" s="12" t="s">
        <v>85</v>
      </c>
      <c r="C18" s="34">
        <v>3679066.69</v>
      </c>
    </row>
    <row r="19" spans="2:14" ht="15" customHeight="1">
      <c r="B19" s="13" t="s">
        <v>76</v>
      </c>
      <c r="C19" s="35">
        <v>2531656.6</v>
      </c>
    </row>
    <row r="20" spans="2:14" ht="15" customHeight="1">
      <c r="B20" s="11" t="s">
        <v>77</v>
      </c>
      <c r="C20" s="36">
        <v>2868032.9</v>
      </c>
    </row>
    <row r="21" spans="2:14" ht="15" customHeight="1">
      <c r="B21" s="11" t="s">
        <v>78</v>
      </c>
      <c r="C21" s="34">
        <v>778380.15</v>
      </c>
    </row>
    <row r="22" spans="2:14" ht="15" customHeight="1" thickBot="1">
      <c r="B22" s="13" t="s">
        <v>79</v>
      </c>
      <c r="C22" s="34">
        <v>19677173.449999999</v>
      </c>
    </row>
    <row r="23" spans="2:14" s="4" customFormat="1" ht="15" customHeight="1" thickBot="1">
      <c r="B23" s="14" t="s">
        <v>9</v>
      </c>
      <c r="C23" s="32">
        <f>SUM(C15:C22)</f>
        <v>39589872.599999994</v>
      </c>
    </row>
    <row r="24" spans="2:14" s="4" customFormat="1" ht="14.25">
      <c r="C24" s="17"/>
    </row>
    <row r="25" spans="2:14" s="4" customFormat="1" ht="31.5" customHeight="1" thickBot="1">
      <c r="B25" s="99" t="s">
        <v>46</v>
      </c>
      <c r="C25" s="109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2:14" s="4" customFormat="1" ht="30.75" customHeight="1" thickBot="1">
      <c r="B26" s="66" t="s">
        <v>81</v>
      </c>
      <c r="C26" s="27" t="s">
        <v>135</v>
      </c>
    </row>
    <row r="27" spans="2:14" s="4" customFormat="1" ht="14.25">
      <c r="B27" s="23" t="s">
        <v>73</v>
      </c>
      <c r="C27" s="33">
        <v>2802</v>
      </c>
    </row>
    <row r="28" spans="2:14" s="4" customFormat="1" ht="14.25">
      <c r="B28" s="11" t="s">
        <v>74</v>
      </c>
      <c r="C28" s="34">
        <v>12099</v>
      </c>
    </row>
    <row r="29" spans="2:14" s="4" customFormat="1" ht="14.25">
      <c r="B29" s="11" t="s">
        <v>75</v>
      </c>
      <c r="C29" s="34">
        <v>1576</v>
      </c>
    </row>
    <row r="30" spans="2:14" s="4" customFormat="1" ht="14.25">
      <c r="B30" s="12" t="s">
        <v>85</v>
      </c>
      <c r="C30" s="34">
        <v>5627</v>
      </c>
    </row>
    <row r="31" spans="2:14" s="4" customFormat="1" ht="14.25">
      <c r="B31" s="13" t="s">
        <v>76</v>
      </c>
      <c r="C31" s="35">
        <v>2600</v>
      </c>
    </row>
    <row r="32" spans="2:14" s="4" customFormat="1" ht="14.25">
      <c r="B32" s="11" t="s">
        <v>77</v>
      </c>
      <c r="C32" s="36">
        <v>2937</v>
      </c>
    </row>
    <row r="33" spans="2:16" s="4" customFormat="1" ht="14.25">
      <c r="B33" s="11" t="s">
        <v>78</v>
      </c>
      <c r="C33" s="34">
        <v>1574</v>
      </c>
    </row>
    <row r="34" spans="2:16" s="4" customFormat="1" thickBot="1">
      <c r="B34" s="11" t="s">
        <v>79</v>
      </c>
      <c r="C34" s="34">
        <v>24833</v>
      </c>
    </row>
    <row r="35" spans="2:16" s="4" customFormat="1" thickBot="1">
      <c r="B35" s="14" t="s">
        <v>9</v>
      </c>
      <c r="C35" s="32">
        <f>SUM(C27:C34)</f>
        <v>54048</v>
      </c>
    </row>
    <row r="36" spans="2:16" s="4" customFormat="1" ht="14.25">
      <c r="C36" s="17"/>
    </row>
    <row r="37" spans="2:16" s="4" customFormat="1" ht="46.5" customHeight="1" thickBot="1">
      <c r="B37" s="100" t="s">
        <v>47</v>
      </c>
      <c r="C37" s="101"/>
      <c r="D37" s="10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2:16" s="4" customFormat="1" ht="27" customHeight="1" thickBot="1">
      <c r="B38" s="66" t="s">
        <v>81</v>
      </c>
      <c r="C38" s="27" t="s">
        <v>136</v>
      </c>
      <c r="D38" s="27" t="s">
        <v>137</v>
      </c>
    </row>
    <row r="39" spans="2:16" s="4" customFormat="1" ht="14.25">
      <c r="B39" s="23" t="s">
        <v>73</v>
      </c>
      <c r="C39" s="37">
        <v>242013</v>
      </c>
      <c r="D39" s="30" t="s">
        <v>92</v>
      </c>
    </row>
    <row r="40" spans="2:16" s="4" customFormat="1" ht="14.25">
      <c r="B40" s="11" t="s">
        <v>74</v>
      </c>
      <c r="C40" s="38">
        <v>2068332</v>
      </c>
      <c r="D40" s="30" t="s">
        <v>92</v>
      </c>
    </row>
    <row r="41" spans="2:16" s="4" customFormat="1" ht="14.25">
      <c r="B41" s="11" t="s">
        <v>75</v>
      </c>
      <c r="C41" s="38">
        <v>215348</v>
      </c>
      <c r="D41" s="30" t="s">
        <v>92</v>
      </c>
    </row>
    <row r="42" spans="2:16" s="4" customFormat="1" ht="14.25">
      <c r="B42" s="12" t="s">
        <v>85</v>
      </c>
      <c r="C42" s="38">
        <v>1076512.6000000001</v>
      </c>
      <c r="D42" s="30" t="s">
        <v>92</v>
      </c>
    </row>
    <row r="43" spans="2:16" s="4" customFormat="1" ht="14.25">
      <c r="B43" s="13" t="s">
        <v>76</v>
      </c>
      <c r="C43" s="37">
        <v>398750</v>
      </c>
      <c r="D43" s="30" t="s">
        <v>92</v>
      </c>
    </row>
    <row r="44" spans="2:16" s="4" customFormat="1" ht="14.25">
      <c r="B44" s="11" t="s">
        <v>77</v>
      </c>
      <c r="C44" s="39">
        <v>644910</v>
      </c>
      <c r="D44" s="30" t="s">
        <v>92</v>
      </c>
    </row>
    <row r="45" spans="2:16" s="4" customFormat="1" ht="14.25">
      <c r="B45" s="11" t="s">
        <v>78</v>
      </c>
      <c r="C45" s="38">
        <v>216098</v>
      </c>
      <c r="D45" s="30" t="s">
        <v>92</v>
      </c>
    </row>
    <row r="46" spans="2:16" s="4" customFormat="1" thickBot="1">
      <c r="B46" s="13" t="s">
        <v>79</v>
      </c>
      <c r="C46" s="38">
        <v>3192938</v>
      </c>
      <c r="D46" s="30" t="s">
        <v>92</v>
      </c>
    </row>
    <row r="47" spans="2:16" s="4" customFormat="1" thickBot="1">
      <c r="B47" s="14" t="s">
        <v>9</v>
      </c>
      <c r="C47" s="71">
        <f>SUM(C39:C46)</f>
        <v>8054901.5999999996</v>
      </c>
      <c r="D47" s="40">
        <v>2116</v>
      </c>
      <c r="P47" s="5"/>
    </row>
    <row r="49" spans="1:1024" ht="25.5" customHeight="1">
      <c r="B49" s="110" t="s">
        <v>48</v>
      </c>
      <c r="C49" s="111"/>
      <c r="D49" s="111"/>
      <c r="E49" s="111"/>
      <c r="F49" s="111"/>
      <c r="G49" s="111"/>
      <c r="H49" s="111"/>
      <c r="I49" s="111"/>
      <c r="J49" s="112"/>
      <c r="K49" s="21"/>
      <c r="L49" s="21"/>
      <c r="M49" s="21"/>
      <c r="N49" s="21"/>
    </row>
    <row r="50" spans="1:1024" ht="15.75" customHeight="1" thickBot="1">
      <c r="B50" s="113" t="s">
        <v>90</v>
      </c>
      <c r="C50" s="114"/>
      <c r="D50" s="114"/>
      <c r="E50" s="114"/>
      <c r="F50" s="114"/>
      <c r="G50" s="114"/>
      <c r="H50" s="114"/>
      <c r="I50" s="114"/>
      <c r="J50" s="115"/>
    </row>
    <row r="51" spans="1:1024" s="19" customFormat="1" ht="26.25" thickBot="1">
      <c r="A51" s="18"/>
      <c r="B51" s="24" t="s">
        <v>81</v>
      </c>
      <c r="C51" s="24" t="s">
        <v>31</v>
      </c>
      <c r="D51" s="25" t="s">
        <v>70</v>
      </c>
      <c r="E51" s="25" t="s">
        <v>49</v>
      </c>
      <c r="F51" s="24" t="s">
        <v>33</v>
      </c>
      <c r="G51" s="25" t="s">
        <v>32</v>
      </c>
      <c r="H51" s="25" t="s">
        <v>91</v>
      </c>
      <c r="I51" s="24" t="s">
        <v>71</v>
      </c>
      <c r="J51" s="25" t="s">
        <v>34</v>
      </c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  <c r="IV51" s="18"/>
      <c r="IW51" s="18"/>
      <c r="IX51" s="18"/>
      <c r="IY51" s="18"/>
      <c r="IZ51" s="18"/>
      <c r="JA51" s="18"/>
      <c r="JB51" s="18"/>
      <c r="JC51" s="18"/>
      <c r="JD51" s="18"/>
      <c r="JE51" s="18"/>
      <c r="JF51" s="18"/>
      <c r="JG51" s="18"/>
      <c r="JH51" s="18"/>
      <c r="JI51" s="18"/>
      <c r="JJ51" s="18"/>
      <c r="JK51" s="18"/>
      <c r="JL51" s="18"/>
      <c r="JM51" s="18"/>
      <c r="JN51" s="18"/>
      <c r="JO51" s="18"/>
      <c r="JP51" s="18"/>
      <c r="JQ51" s="18"/>
      <c r="JR51" s="18"/>
      <c r="JS51" s="18"/>
      <c r="JT51" s="18"/>
      <c r="JU51" s="18"/>
      <c r="JV51" s="18"/>
      <c r="JW51" s="18"/>
      <c r="JX51" s="18"/>
      <c r="JY51" s="18"/>
      <c r="JZ51" s="18"/>
      <c r="KA51" s="18"/>
      <c r="KB51" s="18"/>
      <c r="KC51" s="18"/>
      <c r="KD51" s="18"/>
      <c r="KE51" s="18"/>
      <c r="KF51" s="18"/>
      <c r="KG51" s="18"/>
      <c r="KH51" s="18"/>
      <c r="KI51" s="18"/>
      <c r="KJ51" s="18"/>
      <c r="KK51" s="18"/>
      <c r="KL51" s="18"/>
      <c r="KM51" s="18"/>
      <c r="KN51" s="18"/>
      <c r="KO51" s="18"/>
      <c r="KP51" s="18"/>
      <c r="KQ51" s="18"/>
      <c r="KR51" s="18"/>
      <c r="KS51" s="18"/>
      <c r="KT51" s="18"/>
      <c r="KU51" s="18"/>
      <c r="KV51" s="18"/>
      <c r="KW51" s="18"/>
      <c r="KX51" s="18"/>
      <c r="KY51" s="18"/>
      <c r="KZ51" s="18"/>
      <c r="LA51" s="18"/>
      <c r="LB51" s="18"/>
      <c r="LC51" s="18"/>
      <c r="LD51" s="18"/>
      <c r="LE51" s="18"/>
      <c r="LF51" s="18"/>
      <c r="LG51" s="18"/>
      <c r="LH51" s="18"/>
      <c r="LI51" s="18"/>
      <c r="LJ51" s="18"/>
      <c r="LK51" s="18"/>
      <c r="LL51" s="18"/>
      <c r="LM51" s="18"/>
      <c r="LN51" s="18"/>
      <c r="LO51" s="18"/>
      <c r="LP51" s="18"/>
      <c r="LQ51" s="18"/>
      <c r="LR51" s="18"/>
      <c r="LS51" s="18"/>
      <c r="LT51" s="18"/>
      <c r="LU51" s="18"/>
      <c r="LV51" s="18"/>
      <c r="LW51" s="18"/>
      <c r="LX51" s="18"/>
      <c r="LY51" s="18"/>
      <c r="LZ51" s="18"/>
      <c r="MA51" s="18"/>
      <c r="MB51" s="18"/>
      <c r="MC51" s="18"/>
      <c r="MD51" s="18"/>
      <c r="ME51" s="18"/>
      <c r="MF51" s="18"/>
      <c r="MG51" s="18"/>
      <c r="MH51" s="18"/>
      <c r="MI51" s="18"/>
      <c r="MJ51" s="18"/>
      <c r="MK51" s="18"/>
      <c r="ML51" s="18"/>
      <c r="MM51" s="18"/>
      <c r="MN51" s="18"/>
      <c r="MO51" s="18"/>
      <c r="MP51" s="18"/>
      <c r="MQ51" s="18"/>
      <c r="MR51" s="18"/>
      <c r="MS51" s="18"/>
      <c r="MT51" s="18"/>
      <c r="MU51" s="18"/>
      <c r="MV51" s="18"/>
      <c r="MW51" s="18"/>
      <c r="MX51" s="18"/>
      <c r="MY51" s="18"/>
      <c r="MZ51" s="18"/>
      <c r="NA51" s="18"/>
      <c r="NB51" s="18"/>
      <c r="NC51" s="18"/>
      <c r="ND51" s="18"/>
      <c r="NE51" s="18"/>
      <c r="NF51" s="18"/>
      <c r="NG51" s="18"/>
      <c r="NH51" s="18"/>
      <c r="NI51" s="18"/>
      <c r="NJ51" s="18"/>
      <c r="NK51" s="18"/>
      <c r="NL51" s="18"/>
      <c r="NM51" s="18"/>
      <c r="NN51" s="18"/>
      <c r="NO51" s="18"/>
      <c r="NP51" s="18"/>
      <c r="NQ51" s="18"/>
      <c r="NR51" s="18"/>
      <c r="NS51" s="18"/>
      <c r="NT51" s="18"/>
      <c r="NU51" s="18"/>
      <c r="NV51" s="18"/>
      <c r="NW51" s="18"/>
      <c r="NX51" s="18"/>
      <c r="NY51" s="18"/>
      <c r="NZ51" s="18"/>
      <c r="OA51" s="18"/>
      <c r="OB51" s="18"/>
      <c r="OC51" s="18"/>
      <c r="OD51" s="18"/>
      <c r="OE51" s="18"/>
      <c r="OF51" s="18"/>
      <c r="OG51" s="18"/>
      <c r="OH51" s="18"/>
      <c r="OI51" s="18"/>
      <c r="OJ51" s="18"/>
      <c r="OK51" s="18"/>
      <c r="OL51" s="18"/>
      <c r="OM51" s="18"/>
      <c r="ON51" s="18"/>
      <c r="OO51" s="18"/>
      <c r="OP51" s="18"/>
      <c r="OQ51" s="18"/>
      <c r="OR51" s="18"/>
      <c r="OS51" s="18"/>
      <c r="OT51" s="18"/>
      <c r="OU51" s="18"/>
      <c r="OV51" s="18"/>
      <c r="OW51" s="18"/>
      <c r="OX51" s="18"/>
      <c r="OY51" s="18"/>
      <c r="OZ51" s="18"/>
      <c r="PA51" s="18"/>
      <c r="PB51" s="18"/>
      <c r="PC51" s="18"/>
      <c r="PD51" s="18"/>
      <c r="PE51" s="18"/>
      <c r="PF51" s="18"/>
      <c r="PG51" s="18"/>
      <c r="PH51" s="18"/>
      <c r="PI51" s="18"/>
      <c r="PJ51" s="18"/>
      <c r="PK51" s="18"/>
      <c r="PL51" s="18"/>
      <c r="PM51" s="18"/>
      <c r="PN51" s="18"/>
      <c r="PO51" s="18"/>
      <c r="PP51" s="18"/>
      <c r="PQ51" s="18"/>
      <c r="PR51" s="18"/>
      <c r="PS51" s="18"/>
      <c r="PT51" s="18"/>
      <c r="PU51" s="18"/>
      <c r="PV51" s="18"/>
      <c r="PW51" s="18"/>
      <c r="PX51" s="18"/>
      <c r="PY51" s="18"/>
      <c r="PZ51" s="18"/>
      <c r="QA51" s="18"/>
      <c r="QB51" s="18"/>
      <c r="QC51" s="18"/>
      <c r="QD51" s="18"/>
      <c r="QE51" s="18"/>
      <c r="QF51" s="18"/>
      <c r="QG51" s="18"/>
      <c r="QH51" s="18"/>
      <c r="QI51" s="18"/>
      <c r="QJ51" s="18"/>
      <c r="QK51" s="18"/>
      <c r="QL51" s="18"/>
      <c r="QM51" s="18"/>
      <c r="QN51" s="18"/>
      <c r="QO51" s="18"/>
      <c r="QP51" s="18"/>
      <c r="QQ51" s="18"/>
      <c r="QR51" s="18"/>
      <c r="QS51" s="18"/>
      <c r="QT51" s="18"/>
      <c r="QU51" s="18"/>
      <c r="QV51" s="18"/>
      <c r="QW51" s="18"/>
      <c r="QX51" s="18"/>
      <c r="QY51" s="18"/>
      <c r="QZ51" s="18"/>
      <c r="RA51" s="18"/>
      <c r="RB51" s="18"/>
      <c r="RC51" s="18"/>
      <c r="RD51" s="18"/>
      <c r="RE51" s="18"/>
      <c r="RF51" s="18"/>
      <c r="RG51" s="18"/>
      <c r="RH51" s="18"/>
      <c r="RI51" s="18"/>
      <c r="RJ51" s="18"/>
      <c r="RK51" s="18"/>
      <c r="RL51" s="18"/>
      <c r="RM51" s="18"/>
      <c r="RN51" s="18"/>
      <c r="RO51" s="18"/>
      <c r="RP51" s="18"/>
      <c r="RQ51" s="18"/>
      <c r="RR51" s="18"/>
      <c r="RS51" s="18"/>
      <c r="RT51" s="18"/>
      <c r="RU51" s="18"/>
      <c r="RV51" s="18"/>
      <c r="RW51" s="18"/>
      <c r="RX51" s="18"/>
      <c r="RY51" s="18"/>
      <c r="RZ51" s="18"/>
      <c r="SA51" s="18"/>
      <c r="SB51" s="18"/>
      <c r="SC51" s="18"/>
      <c r="SD51" s="18"/>
      <c r="SE51" s="18"/>
      <c r="SF51" s="18"/>
      <c r="SG51" s="18"/>
      <c r="SH51" s="18"/>
      <c r="SI51" s="18"/>
      <c r="SJ51" s="18"/>
      <c r="SK51" s="18"/>
      <c r="SL51" s="18"/>
      <c r="SM51" s="18"/>
      <c r="SN51" s="18"/>
      <c r="SO51" s="18"/>
      <c r="SP51" s="18"/>
      <c r="SQ51" s="18"/>
      <c r="SR51" s="18"/>
      <c r="SS51" s="18"/>
      <c r="ST51" s="18"/>
      <c r="SU51" s="18"/>
      <c r="SV51" s="18"/>
      <c r="SW51" s="18"/>
      <c r="SX51" s="18"/>
      <c r="SY51" s="18"/>
      <c r="SZ51" s="18"/>
      <c r="TA51" s="18"/>
      <c r="TB51" s="18"/>
      <c r="TC51" s="18"/>
      <c r="TD51" s="18"/>
      <c r="TE51" s="18"/>
      <c r="TF51" s="18"/>
      <c r="TG51" s="18"/>
      <c r="TH51" s="18"/>
      <c r="TI51" s="18"/>
      <c r="TJ51" s="18"/>
      <c r="TK51" s="18"/>
      <c r="TL51" s="18"/>
      <c r="TM51" s="18"/>
      <c r="TN51" s="18"/>
      <c r="TO51" s="18"/>
      <c r="TP51" s="18"/>
      <c r="TQ51" s="18"/>
      <c r="TR51" s="18"/>
      <c r="TS51" s="18"/>
      <c r="TT51" s="18"/>
      <c r="TU51" s="18"/>
      <c r="TV51" s="18"/>
      <c r="TW51" s="18"/>
      <c r="TX51" s="18"/>
      <c r="TY51" s="18"/>
      <c r="TZ51" s="18"/>
      <c r="UA51" s="18"/>
      <c r="UB51" s="18"/>
      <c r="UC51" s="18"/>
      <c r="UD51" s="18"/>
      <c r="UE51" s="18"/>
      <c r="UF51" s="18"/>
      <c r="UG51" s="18"/>
      <c r="UH51" s="18"/>
      <c r="UI51" s="18"/>
      <c r="UJ51" s="18"/>
      <c r="UK51" s="18"/>
      <c r="UL51" s="18"/>
      <c r="UM51" s="18"/>
      <c r="UN51" s="18"/>
      <c r="UO51" s="18"/>
      <c r="UP51" s="18"/>
      <c r="UQ51" s="18"/>
      <c r="UR51" s="18"/>
      <c r="US51" s="18"/>
      <c r="UT51" s="18"/>
      <c r="UU51" s="18"/>
      <c r="UV51" s="18"/>
      <c r="UW51" s="18"/>
      <c r="UX51" s="18"/>
      <c r="UY51" s="18"/>
      <c r="UZ51" s="18"/>
      <c r="VA51" s="18"/>
      <c r="VB51" s="18"/>
      <c r="VC51" s="18"/>
      <c r="VD51" s="18"/>
      <c r="VE51" s="18"/>
      <c r="VF51" s="18"/>
      <c r="VG51" s="18"/>
      <c r="VH51" s="18"/>
      <c r="VI51" s="18"/>
      <c r="VJ51" s="18"/>
      <c r="VK51" s="18"/>
      <c r="VL51" s="18"/>
      <c r="VM51" s="18"/>
      <c r="VN51" s="18"/>
      <c r="VO51" s="18"/>
      <c r="VP51" s="18"/>
      <c r="VQ51" s="18"/>
      <c r="VR51" s="18"/>
      <c r="VS51" s="18"/>
      <c r="VT51" s="18"/>
      <c r="VU51" s="18"/>
      <c r="VV51" s="18"/>
      <c r="VW51" s="18"/>
      <c r="VX51" s="18"/>
      <c r="VY51" s="18"/>
      <c r="VZ51" s="18"/>
      <c r="WA51" s="18"/>
      <c r="WB51" s="18"/>
      <c r="WC51" s="18"/>
      <c r="WD51" s="18"/>
      <c r="WE51" s="18"/>
      <c r="WF51" s="18"/>
      <c r="WG51" s="18"/>
      <c r="WH51" s="18"/>
      <c r="WI51" s="18"/>
      <c r="WJ51" s="18"/>
      <c r="WK51" s="18"/>
      <c r="WL51" s="18"/>
      <c r="WM51" s="18"/>
      <c r="WN51" s="18"/>
      <c r="WO51" s="18"/>
      <c r="WP51" s="18"/>
      <c r="WQ51" s="18"/>
      <c r="WR51" s="18"/>
      <c r="WS51" s="18"/>
      <c r="WT51" s="18"/>
      <c r="WU51" s="18"/>
      <c r="WV51" s="18"/>
      <c r="WW51" s="18"/>
      <c r="WX51" s="18"/>
      <c r="WY51" s="18"/>
      <c r="WZ51" s="18"/>
      <c r="XA51" s="18"/>
      <c r="XB51" s="18"/>
      <c r="XC51" s="18"/>
      <c r="XD51" s="18"/>
      <c r="XE51" s="18"/>
      <c r="XF51" s="18"/>
      <c r="XG51" s="18"/>
      <c r="XH51" s="18"/>
      <c r="XI51" s="18"/>
      <c r="XJ51" s="18"/>
      <c r="XK51" s="18"/>
      <c r="XL51" s="18"/>
      <c r="XM51" s="18"/>
      <c r="XN51" s="18"/>
      <c r="XO51" s="18"/>
      <c r="XP51" s="18"/>
      <c r="XQ51" s="18"/>
      <c r="XR51" s="18"/>
      <c r="XS51" s="18"/>
      <c r="XT51" s="18"/>
      <c r="XU51" s="18"/>
      <c r="XV51" s="18"/>
      <c r="XW51" s="18"/>
      <c r="XX51" s="18"/>
      <c r="XY51" s="18"/>
      <c r="XZ51" s="18"/>
      <c r="YA51" s="18"/>
      <c r="YB51" s="18"/>
      <c r="YC51" s="18"/>
      <c r="YD51" s="18"/>
      <c r="YE51" s="18"/>
      <c r="YF51" s="18"/>
      <c r="YG51" s="18"/>
      <c r="YH51" s="18"/>
      <c r="YI51" s="18"/>
      <c r="YJ51" s="18"/>
      <c r="YK51" s="18"/>
      <c r="YL51" s="18"/>
      <c r="YM51" s="18"/>
      <c r="YN51" s="18"/>
      <c r="YO51" s="18"/>
      <c r="YP51" s="18"/>
      <c r="YQ51" s="18"/>
      <c r="YR51" s="18"/>
      <c r="YS51" s="18"/>
      <c r="YT51" s="18"/>
      <c r="YU51" s="18"/>
      <c r="YV51" s="18"/>
      <c r="YW51" s="18"/>
      <c r="YX51" s="18"/>
      <c r="YY51" s="18"/>
      <c r="YZ51" s="18"/>
      <c r="ZA51" s="18"/>
      <c r="ZB51" s="18"/>
      <c r="ZC51" s="18"/>
      <c r="ZD51" s="18"/>
      <c r="ZE51" s="18"/>
      <c r="ZF51" s="18"/>
      <c r="ZG51" s="18"/>
      <c r="ZH51" s="18"/>
      <c r="ZI51" s="18"/>
      <c r="ZJ51" s="18"/>
      <c r="ZK51" s="18"/>
      <c r="ZL51" s="18"/>
      <c r="ZM51" s="18"/>
      <c r="ZN51" s="18"/>
      <c r="ZO51" s="18"/>
      <c r="ZP51" s="18"/>
      <c r="ZQ51" s="18"/>
      <c r="ZR51" s="18"/>
      <c r="ZS51" s="18"/>
      <c r="ZT51" s="18"/>
      <c r="ZU51" s="18"/>
      <c r="ZV51" s="18"/>
      <c r="ZW51" s="18"/>
      <c r="ZX51" s="18"/>
      <c r="ZY51" s="18"/>
      <c r="ZZ51" s="18"/>
      <c r="AAA51" s="18"/>
      <c r="AAB51" s="18"/>
      <c r="AAC51" s="18"/>
      <c r="AAD51" s="18"/>
      <c r="AAE51" s="18"/>
      <c r="AAF51" s="18"/>
      <c r="AAG51" s="18"/>
      <c r="AAH51" s="18"/>
      <c r="AAI51" s="18"/>
      <c r="AAJ51" s="18"/>
      <c r="AAK51" s="18"/>
      <c r="AAL51" s="18"/>
      <c r="AAM51" s="18"/>
      <c r="AAN51" s="18"/>
      <c r="AAO51" s="18"/>
      <c r="AAP51" s="18"/>
      <c r="AAQ51" s="18"/>
      <c r="AAR51" s="18"/>
      <c r="AAS51" s="18"/>
      <c r="AAT51" s="18"/>
      <c r="AAU51" s="18"/>
      <c r="AAV51" s="18"/>
      <c r="AAW51" s="18"/>
      <c r="AAX51" s="18"/>
      <c r="AAY51" s="18"/>
      <c r="AAZ51" s="18"/>
      <c r="ABA51" s="18"/>
      <c r="ABB51" s="18"/>
      <c r="ABC51" s="18"/>
      <c r="ABD51" s="18"/>
      <c r="ABE51" s="18"/>
      <c r="ABF51" s="18"/>
      <c r="ABG51" s="18"/>
      <c r="ABH51" s="18"/>
      <c r="ABI51" s="18"/>
      <c r="ABJ51" s="18"/>
      <c r="ABK51" s="18"/>
      <c r="ABL51" s="18"/>
      <c r="ABM51" s="18"/>
      <c r="ABN51" s="18"/>
      <c r="ABO51" s="18"/>
      <c r="ABP51" s="18"/>
      <c r="ABQ51" s="18"/>
      <c r="ABR51" s="18"/>
      <c r="ABS51" s="18"/>
      <c r="ABT51" s="18"/>
      <c r="ABU51" s="18"/>
      <c r="ABV51" s="18"/>
      <c r="ABW51" s="18"/>
      <c r="ABX51" s="18"/>
      <c r="ABY51" s="18"/>
      <c r="ABZ51" s="18"/>
      <c r="ACA51" s="18"/>
      <c r="ACB51" s="18"/>
      <c r="ACC51" s="18"/>
      <c r="ACD51" s="18"/>
      <c r="ACE51" s="18"/>
      <c r="ACF51" s="18"/>
      <c r="ACG51" s="18"/>
      <c r="ACH51" s="18"/>
      <c r="ACI51" s="18"/>
      <c r="ACJ51" s="18"/>
      <c r="ACK51" s="18"/>
      <c r="ACL51" s="18"/>
      <c r="ACM51" s="18"/>
      <c r="ACN51" s="18"/>
      <c r="ACO51" s="18"/>
      <c r="ACP51" s="18"/>
      <c r="ACQ51" s="18"/>
      <c r="ACR51" s="18"/>
      <c r="ACS51" s="18"/>
      <c r="ACT51" s="18"/>
      <c r="ACU51" s="18"/>
      <c r="ACV51" s="18"/>
      <c r="ACW51" s="18"/>
      <c r="ACX51" s="18"/>
      <c r="ACY51" s="18"/>
      <c r="ACZ51" s="18"/>
      <c r="ADA51" s="18"/>
      <c r="ADB51" s="18"/>
      <c r="ADC51" s="18"/>
      <c r="ADD51" s="18"/>
      <c r="ADE51" s="18"/>
      <c r="ADF51" s="18"/>
      <c r="ADG51" s="18"/>
      <c r="ADH51" s="18"/>
      <c r="ADI51" s="18"/>
      <c r="ADJ51" s="18"/>
      <c r="ADK51" s="18"/>
      <c r="ADL51" s="18"/>
      <c r="ADM51" s="18"/>
      <c r="ADN51" s="18"/>
      <c r="ADO51" s="18"/>
      <c r="ADP51" s="18"/>
      <c r="ADQ51" s="18"/>
      <c r="ADR51" s="18"/>
      <c r="ADS51" s="18"/>
      <c r="ADT51" s="18"/>
      <c r="ADU51" s="18"/>
      <c r="ADV51" s="18"/>
      <c r="ADW51" s="18"/>
      <c r="ADX51" s="18"/>
      <c r="ADY51" s="18"/>
      <c r="ADZ51" s="18"/>
      <c r="AEA51" s="18"/>
      <c r="AEB51" s="18"/>
      <c r="AEC51" s="18"/>
      <c r="AED51" s="18"/>
      <c r="AEE51" s="18"/>
      <c r="AEF51" s="18"/>
      <c r="AEG51" s="18"/>
      <c r="AEH51" s="18"/>
      <c r="AEI51" s="18"/>
      <c r="AEJ51" s="18"/>
      <c r="AEK51" s="18"/>
      <c r="AEL51" s="18"/>
      <c r="AEM51" s="18"/>
      <c r="AEN51" s="18"/>
      <c r="AEO51" s="18"/>
      <c r="AEP51" s="18"/>
      <c r="AEQ51" s="18"/>
      <c r="AER51" s="18"/>
      <c r="AES51" s="18"/>
      <c r="AET51" s="18"/>
      <c r="AEU51" s="18"/>
      <c r="AEV51" s="18"/>
      <c r="AEW51" s="18"/>
      <c r="AEX51" s="18"/>
      <c r="AEY51" s="18"/>
      <c r="AEZ51" s="18"/>
      <c r="AFA51" s="18"/>
      <c r="AFB51" s="18"/>
      <c r="AFC51" s="18"/>
      <c r="AFD51" s="18"/>
      <c r="AFE51" s="18"/>
      <c r="AFF51" s="18"/>
      <c r="AFG51" s="18"/>
      <c r="AFH51" s="18"/>
      <c r="AFI51" s="18"/>
      <c r="AFJ51" s="18"/>
      <c r="AFK51" s="18"/>
      <c r="AFL51" s="18"/>
      <c r="AFM51" s="18"/>
      <c r="AFN51" s="18"/>
      <c r="AFO51" s="18"/>
      <c r="AFP51" s="18"/>
      <c r="AFQ51" s="18"/>
      <c r="AFR51" s="18"/>
      <c r="AFS51" s="18"/>
      <c r="AFT51" s="18"/>
      <c r="AFU51" s="18"/>
      <c r="AFV51" s="18"/>
      <c r="AFW51" s="18"/>
      <c r="AFX51" s="18"/>
      <c r="AFY51" s="18"/>
      <c r="AFZ51" s="18"/>
      <c r="AGA51" s="18"/>
      <c r="AGB51" s="18"/>
      <c r="AGC51" s="18"/>
      <c r="AGD51" s="18"/>
      <c r="AGE51" s="18"/>
      <c r="AGF51" s="18"/>
      <c r="AGG51" s="18"/>
      <c r="AGH51" s="18"/>
      <c r="AGI51" s="18"/>
      <c r="AGJ51" s="18"/>
      <c r="AGK51" s="18"/>
      <c r="AGL51" s="18"/>
      <c r="AGM51" s="18"/>
      <c r="AGN51" s="18"/>
      <c r="AGO51" s="18"/>
      <c r="AGP51" s="18"/>
      <c r="AGQ51" s="18"/>
      <c r="AGR51" s="18"/>
      <c r="AGS51" s="18"/>
      <c r="AGT51" s="18"/>
      <c r="AGU51" s="18"/>
      <c r="AGV51" s="18"/>
      <c r="AGW51" s="18"/>
      <c r="AGX51" s="18"/>
      <c r="AGY51" s="18"/>
      <c r="AGZ51" s="18"/>
      <c r="AHA51" s="18"/>
      <c r="AHB51" s="18"/>
      <c r="AHC51" s="18"/>
      <c r="AHD51" s="18"/>
      <c r="AHE51" s="18"/>
      <c r="AHF51" s="18"/>
      <c r="AHG51" s="18"/>
      <c r="AHH51" s="18"/>
      <c r="AHI51" s="18"/>
      <c r="AHJ51" s="18"/>
      <c r="AHK51" s="18"/>
      <c r="AHL51" s="18"/>
      <c r="AHM51" s="18"/>
      <c r="AHN51" s="18"/>
      <c r="AHO51" s="18"/>
      <c r="AHP51" s="18"/>
      <c r="AHQ51" s="18"/>
      <c r="AHR51" s="18"/>
      <c r="AHS51" s="18"/>
      <c r="AHT51" s="18"/>
      <c r="AHU51" s="18"/>
      <c r="AHV51" s="18"/>
      <c r="AHW51" s="18"/>
      <c r="AHX51" s="18"/>
      <c r="AHY51" s="18"/>
      <c r="AHZ51" s="18"/>
      <c r="AIA51" s="18"/>
      <c r="AIB51" s="18"/>
      <c r="AIC51" s="18"/>
      <c r="AID51" s="18"/>
      <c r="AIE51" s="18"/>
      <c r="AIF51" s="18"/>
      <c r="AIG51" s="18"/>
      <c r="AIH51" s="18"/>
      <c r="AII51" s="18"/>
      <c r="AIJ51" s="18"/>
      <c r="AIK51" s="18"/>
      <c r="AIL51" s="18"/>
      <c r="AIM51" s="18"/>
      <c r="AIN51" s="18"/>
      <c r="AIO51" s="18"/>
      <c r="AIP51" s="18"/>
      <c r="AIQ51" s="18"/>
      <c r="AIR51" s="18"/>
      <c r="AIS51" s="18"/>
      <c r="AIT51" s="18"/>
      <c r="AIU51" s="18"/>
      <c r="AIV51" s="18"/>
      <c r="AIW51" s="18"/>
      <c r="AIX51" s="18"/>
      <c r="AIY51" s="18"/>
      <c r="AIZ51" s="18"/>
      <c r="AJA51" s="18"/>
      <c r="AJB51" s="18"/>
      <c r="AJC51" s="18"/>
      <c r="AJD51" s="18"/>
      <c r="AJE51" s="18"/>
      <c r="AJF51" s="18"/>
      <c r="AJG51" s="18"/>
      <c r="AJH51" s="18"/>
      <c r="AJI51" s="18"/>
      <c r="AJJ51" s="18"/>
      <c r="AJK51" s="18"/>
      <c r="AJL51" s="18"/>
      <c r="AJM51" s="18"/>
      <c r="AJN51" s="18"/>
      <c r="AJO51" s="18"/>
      <c r="AJP51" s="18"/>
      <c r="AJQ51" s="18"/>
      <c r="AJR51" s="18"/>
      <c r="AJS51" s="18"/>
      <c r="AJT51" s="18"/>
      <c r="AJU51" s="18"/>
      <c r="AJV51" s="18"/>
      <c r="AJW51" s="18"/>
      <c r="AJX51" s="18"/>
      <c r="AJY51" s="18"/>
      <c r="AJZ51" s="18"/>
      <c r="AKA51" s="18"/>
      <c r="AKB51" s="18"/>
      <c r="AKC51" s="18"/>
      <c r="AKD51" s="18"/>
      <c r="AKE51" s="18"/>
      <c r="AKF51" s="18"/>
      <c r="AKG51" s="18"/>
      <c r="AKH51" s="18"/>
      <c r="AKI51" s="18"/>
      <c r="AKJ51" s="18"/>
      <c r="AKK51" s="18"/>
      <c r="AKL51" s="18"/>
      <c r="AKM51" s="18"/>
      <c r="AKN51" s="18"/>
      <c r="AKO51" s="18"/>
      <c r="AKP51" s="18"/>
      <c r="AKQ51" s="18"/>
      <c r="AKR51" s="18"/>
      <c r="AKS51" s="18"/>
      <c r="AKT51" s="18"/>
      <c r="AKU51" s="18"/>
      <c r="AKV51" s="18"/>
      <c r="AKW51" s="18"/>
      <c r="AKX51" s="18"/>
      <c r="AKY51" s="18"/>
      <c r="AKZ51" s="18"/>
      <c r="ALA51" s="18"/>
      <c r="ALB51" s="18"/>
      <c r="ALC51" s="18"/>
      <c r="ALD51" s="18"/>
      <c r="ALE51" s="18"/>
      <c r="ALF51" s="18"/>
      <c r="ALG51" s="18"/>
      <c r="ALH51" s="18"/>
      <c r="ALI51" s="18"/>
      <c r="ALJ51" s="18"/>
      <c r="ALK51" s="18"/>
      <c r="ALL51" s="18"/>
      <c r="ALM51" s="18"/>
      <c r="ALN51" s="18"/>
      <c r="ALO51" s="18"/>
      <c r="ALP51" s="18"/>
      <c r="ALQ51" s="18"/>
      <c r="ALR51" s="18"/>
      <c r="ALS51" s="18"/>
      <c r="ALT51" s="18"/>
      <c r="ALU51" s="18"/>
      <c r="ALV51" s="18"/>
      <c r="ALW51" s="18"/>
      <c r="ALX51" s="18"/>
      <c r="ALY51" s="18"/>
      <c r="ALZ51" s="18"/>
      <c r="AMA51" s="18"/>
      <c r="AMB51" s="18"/>
      <c r="AMC51" s="18"/>
      <c r="AMD51" s="18"/>
      <c r="AME51" s="18"/>
      <c r="AMF51" s="18"/>
      <c r="AMG51" s="18"/>
      <c r="AMH51" s="18"/>
      <c r="AMI51" s="18"/>
      <c r="AMJ51" s="18"/>
    </row>
    <row r="52" spans="1:1024">
      <c r="B52" s="11" t="s">
        <v>73</v>
      </c>
      <c r="C52" s="35" t="s">
        <v>92</v>
      </c>
      <c r="D52" s="35" t="s">
        <v>92</v>
      </c>
      <c r="E52" s="35" t="s">
        <v>92</v>
      </c>
      <c r="F52" s="35" t="s">
        <v>92</v>
      </c>
      <c r="G52" s="35" t="s">
        <v>92</v>
      </c>
      <c r="H52" s="35" t="s">
        <v>92</v>
      </c>
      <c r="I52" s="35" t="s">
        <v>92</v>
      </c>
      <c r="J52" s="30">
        <v>2445</v>
      </c>
    </row>
    <row r="53" spans="1:1024" s="4" customFormat="1" ht="14.25">
      <c r="B53" s="11" t="s">
        <v>74</v>
      </c>
      <c r="C53" s="35" t="s">
        <v>92</v>
      </c>
      <c r="D53" s="35" t="s">
        <v>92</v>
      </c>
      <c r="E53" s="35" t="s">
        <v>92</v>
      </c>
      <c r="F53" s="35" t="s">
        <v>92</v>
      </c>
      <c r="G53" s="35" t="s">
        <v>92</v>
      </c>
      <c r="H53" s="35" t="s">
        <v>92</v>
      </c>
      <c r="I53" s="35" t="s">
        <v>92</v>
      </c>
      <c r="J53" s="29">
        <v>26444</v>
      </c>
    </row>
    <row r="54" spans="1:1024" s="4" customFormat="1" ht="14.25">
      <c r="B54" s="12" t="s">
        <v>75</v>
      </c>
      <c r="C54" s="35" t="s">
        <v>92</v>
      </c>
      <c r="D54" s="35" t="s">
        <v>92</v>
      </c>
      <c r="E54" s="35" t="s">
        <v>92</v>
      </c>
      <c r="F54" s="35" t="s">
        <v>92</v>
      </c>
      <c r="G54" s="35" t="s">
        <v>92</v>
      </c>
      <c r="H54" s="35" t="s">
        <v>92</v>
      </c>
      <c r="I54" s="35" t="s">
        <v>92</v>
      </c>
      <c r="J54" s="29">
        <v>2937</v>
      </c>
    </row>
    <row r="55" spans="1:1024" s="4" customFormat="1" ht="14.25">
      <c r="B55" s="13" t="s">
        <v>85</v>
      </c>
      <c r="C55" s="35" t="s">
        <v>92</v>
      </c>
      <c r="D55" s="35" t="s">
        <v>92</v>
      </c>
      <c r="E55" s="35" t="s">
        <v>92</v>
      </c>
      <c r="F55" s="35" t="s">
        <v>92</v>
      </c>
      <c r="G55" s="35" t="s">
        <v>92</v>
      </c>
      <c r="H55" s="35" t="s">
        <v>92</v>
      </c>
      <c r="I55" s="35" t="s">
        <v>92</v>
      </c>
      <c r="J55" s="29">
        <v>12756</v>
      </c>
    </row>
    <row r="56" spans="1:1024" s="4" customFormat="1" ht="14.25">
      <c r="B56" s="11" t="s">
        <v>76</v>
      </c>
      <c r="C56" s="35" t="s">
        <v>92</v>
      </c>
      <c r="D56" s="35" t="s">
        <v>92</v>
      </c>
      <c r="E56" s="35" t="s">
        <v>92</v>
      </c>
      <c r="F56" s="35" t="s">
        <v>92</v>
      </c>
      <c r="G56" s="35" t="s">
        <v>92</v>
      </c>
      <c r="H56" s="35" t="s">
        <v>92</v>
      </c>
      <c r="I56" s="35" t="s">
        <v>92</v>
      </c>
      <c r="J56" s="30">
        <v>9478</v>
      </c>
    </row>
    <row r="57" spans="1:1024" s="4" customFormat="1" ht="14.25">
      <c r="B57" s="11" t="s">
        <v>77</v>
      </c>
      <c r="C57" s="35" t="s">
        <v>92</v>
      </c>
      <c r="D57" s="35" t="s">
        <v>92</v>
      </c>
      <c r="E57" s="35" t="s">
        <v>92</v>
      </c>
      <c r="F57" s="35" t="s">
        <v>92</v>
      </c>
      <c r="G57" s="35" t="s">
        <v>92</v>
      </c>
      <c r="H57" s="35" t="s">
        <v>92</v>
      </c>
      <c r="I57" s="35" t="s">
        <v>92</v>
      </c>
      <c r="J57" s="31">
        <v>8839</v>
      </c>
    </row>
    <row r="58" spans="1:1024" s="4" customFormat="1" ht="14.25">
      <c r="B58" s="11" t="s">
        <v>78</v>
      </c>
      <c r="C58" s="35" t="s">
        <v>92</v>
      </c>
      <c r="D58" s="35" t="s">
        <v>92</v>
      </c>
      <c r="E58" s="35" t="s">
        <v>92</v>
      </c>
      <c r="F58" s="35" t="s">
        <v>92</v>
      </c>
      <c r="G58" s="35" t="s">
        <v>92</v>
      </c>
      <c r="H58" s="35" t="s">
        <v>92</v>
      </c>
      <c r="I58" s="35" t="s">
        <v>92</v>
      </c>
      <c r="J58" s="29">
        <v>2268</v>
      </c>
    </row>
    <row r="59" spans="1:1024" s="4" customFormat="1" thickBot="1">
      <c r="B59" s="11" t="s">
        <v>79</v>
      </c>
      <c r="C59" s="35" t="s">
        <v>92</v>
      </c>
      <c r="D59" s="35" t="s">
        <v>92</v>
      </c>
      <c r="E59" s="35" t="s">
        <v>92</v>
      </c>
      <c r="F59" s="35" t="s">
        <v>92</v>
      </c>
      <c r="G59" s="35" t="s">
        <v>92</v>
      </c>
      <c r="H59" s="35" t="s">
        <v>92</v>
      </c>
      <c r="I59" s="35" t="s">
        <v>92</v>
      </c>
      <c r="J59" s="29">
        <v>74030</v>
      </c>
    </row>
    <row r="60" spans="1:1024" s="4" customFormat="1" thickBot="1">
      <c r="B60" s="14" t="s">
        <v>9</v>
      </c>
      <c r="C60" s="40" t="s">
        <v>92</v>
      </c>
      <c r="D60" s="40" t="s">
        <v>92</v>
      </c>
      <c r="E60" s="40" t="s">
        <v>92</v>
      </c>
      <c r="F60" s="40" t="s">
        <v>92</v>
      </c>
      <c r="G60" s="40" t="s">
        <v>92</v>
      </c>
      <c r="H60" s="40" t="s">
        <v>92</v>
      </c>
      <c r="I60" s="40" t="s">
        <v>92</v>
      </c>
      <c r="J60" s="40">
        <f t="shared" ref="J60" si="0">SUM(J52:J59)</f>
        <v>139197</v>
      </c>
    </row>
    <row r="62" spans="1:1024" ht="60.75" customHeight="1" thickBot="1">
      <c r="B62" s="100" t="s">
        <v>54</v>
      </c>
      <c r="C62" s="101"/>
      <c r="D62" s="101"/>
      <c r="E62" s="101"/>
      <c r="F62" s="101"/>
      <c r="G62" s="21"/>
      <c r="H62" s="21"/>
      <c r="I62" s="21"/>
      <c r="J62" s="21"/>
      <c r="K62" s="21"/>
      <c r="L62" s="21"/>
      <c r="M62" s="21"/>
      <c r="N62" s="21"/>
    </row>
    <row r="63" spans="1:1024" ht="15" customHeight="1" thickBot="1">
      <c r="B63" s="102" t="s">
        <v>81</v>
      </c>
      <c r="C63" s="104" t="s">
        <v>136</v>
      </c>
      <c r="D63" s="106" t="s">
        <v>137</v>
      </c>
      <c r="E63" s="107"/>
      <c r="F63" s="108"/>
      <c r="G63" s="21"/>
      <c r="H63" s="21"/>
      <c r="I63" s="21"/>
      <c r="J63" s="21"/>
      <c r="K63" s="21"/>
      <c r="L63" s="21"/>
      <c r="M63" s="21"/>
      <c r="N63" s="21"/>
    </row>
    <row r="64" spans="1:1024" ht="27" customHeight="1" thickBot="1">
      <c r="B64" s="103"/>
      <c r="C64" s="105"/>
      <c r="D64" s="24" t="s">
        <v>68</v>
      </c>
      <c r="E64" s="77" t="s">
        <v>69</v>
      </c>
      <c r="F64" s="26" t="s">
        <v>133</v>
      </c>
    </row>
    <row r="65" spans="2:14" s="4" customFormat="1" ht="14.25">
      <c r="B65" s="23" t="s">
        <v>73</v>
      </c>
      <c r="C65" s="37">
        <v>493013</v>
      </c>
      <c r="D65" s="35" t="s">
        <v>92</v>
      </c>
      <c r="E65" s="35" t="s">
        <v>92</v>
      </c>
      <c r="F65" s="35" t="s">
        <v>92</v>
      </c>
    </row>
    <row r="66" spans="2:14" s="4" customFormat="1" ht="14.25">
      <c r="B66" s="11" t="s">
        <v>74</v>
      </c>
      <c r="C66" s="38">
        <v>5364509.3600000003</v>
      </c>
      <c r="D66" s="35" t="s">
        <v>92</v>
      </c>
      <c r="E66" s="35" t="s">
        <v>92</v>
      </c>
      <c r="F66" s="35" t="s">
        <v>92</v>
      </c>
    </row>
    <row r="67" spans="2:14" s="4" customFormat="1" ht="14.25">
      <c r="B67" s="11" t="s">
        <v>75</v>
      </c>
      <c r="C67" s="38">
        <v>599379.44999999995</v>
      </c>
      <c r="D67" s="35" t="s">
        <v>92</v>
      </c>
      <c r="E67" s="35" t="s">
        <v>92</v>
      </c>
      <c r="F67" s="35" t="s">
        <v>92</v>
      </c>
    </row>
    <row r="68" spans="2:14" s="4" customFormat="1" ht="14.25">
      <c r="B68" s="12" t="s">
        <v>85</v>
      </c>
      <c r="C68" s="38">
        <v>2186658.09</v>
      </c>
      <c r="D68" s="35" t="s">
        <v>92</v>
      </c>
      <c r="E68" s="35" t="s">
        <v>92</v>
      </c>
      <c r="F68" s="35" t="s">
        <v>92</v>
      </c>
    </row>
    <row r="69" spans="2:14" s="4" customFormat="1" ht="14.25">
      <c r="B69" s="13" t="s">
        <v>76</v>
      </c>
      <c r="C69" s="37">
        <v>1857839.6</v>
      </c>
      <c r="D69" s="35" t="s">
        <v>92</v>
      </c>
      <c r="E69" s="35" t="s">
        <v>92</v>
      </c>
      <c r="F69" s="35" t="s">
        <v>92</v>
      </c>
    </row>
    <row r="70" spans="2:14" s="4" customFormat="1" ht="14.25">
      <c r="B70" s="11" t="s">
        <v>77</v>
      </c>
      <c r="C70" s="39">
        <v>1891193.9</v>
      </c>
      <c r="D70" s="35" t="s">
        <v>92</v>
      </c>
      <c r="E70" s="35" t="s">
        <v>92</v>
      </c>
      <c r="F70" s="35" t="s">
        <v>92</v>
      </c>
    </row>
    <row r="71" spans="2:14" s="4" customFormat="1" ht="14.25">
      <c r="B71" s="11" t="s">
        <v>78</v>
      </c>
      <c r="C71" s="38">
        <v>486349.15</v>
      </c>
      <c r="D71" s="35" t="s">
        <v>92</v>
      </c>
      <c r="E71" s="35" t="s">
        <v>92</v>
      </c>
      <c r="F71" s="35" t="s">
        <v>92</v>
      </c>
    </row>
    <row r="72" spans="2:14" s="4" customFormat="1" thickBot="1">
      <c r="B72" s="13" t="s">
        <v>79</v>
      </c>
      <c r="C72" s="39">
        <v>14403975.449999999</v>
      </c>
      <c r="D72" s="35" t="s">
        <v>92</v>
      </c>
      <c r="E72" s="35" t="s">
        <v>92</v>
      </c>
      <c r="F72" s="35" t="s">
        <v>92</v>
      </c>
    </row>
    <row r="73" spans="2:14" s="4" customFormat="1" thickBot="1">
      <c r="B73" s="14" t="s">
        <v>9</v>
      </c>
      <c r="C73" s="61">
        <f>SUM(C65:C72)</f>
        <v>27282918</v>
      </c>
      <c r="D73" s="40" t="s">
        <v>92</v>
      </c>
      <c r="E73" s="40" t="s">
        <v>92</v>
      </c>
      <c r="F73" s="40">
        <v>4507</v>
      </c>
    </row>
    <row r="74" spans="2:14" s="4" customFormat="1" ht="14.25">
      <c r="B74" s="6"/>
      <c r="C74" s="90"/>
      <c r="D74" s="7"/>
      <c r="E74" s="7"/>
    </row>
    <row r="75" spans="2:14" s="4" customFormat="1" ht="74.25" customHeight="1" thickBot="1">
      <c r="B75" s="99" t="s">
        <v>58</v>
      </c>
      <c r="C75" s="99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</row>
    <row r="76" spans="2:14" s="4" customFormat="1" ht="44.25" customHeight="1" thickBot="1">
      <c r="B76" s="66" t="s">
        <v>81</v>
      </c>
      <c r="C76" s="27" t="s">
        <v>136</v>
      </c>
    </row>
    <row r="77" spans="2:14" s="4" customFormat="1" ht="14.25">
      <c r="B77" s="23" t="s">
        <v>73</v>
      </c>
      <c r="C77" s="37" t="s">
        <v>92</v>
      </c>
    </row>
    <row r="78" spans="2:14" s="4" customFormat="1" ht="14.25">
      <c r="B78" s="11" t="s">
        <v>74</v>
      </c>
      <c r="C78" s="37" t="s">
        <v>92</v>
      </c>
    </row>
    <row r="79" spans="2:14" s="4" customFormat="1" ht="14.25">
      <c r="B79" s="13" t="s">
        <v>75</v>
      </c>
      <c r="C79" s="37" t="s">
        <v>92</v>
      </c>
    </row>
    <row r="80" spans="2:14" s="4" customFormat="1" ht="14.25">
      <c r="B80" s="13" t="s">
        <v>85</v>
      </c>
      <c r="C80" s="37" t="s">
        <v>92</v>
      </c>
    </row>
    <row r="81" spans="2:16" s="4" customFormat="1" ht="14.25">
      <c r="B81" s="13" t="s">
        <v>76</v>
      </c>
      <c r="C81" s="37" t="s">
        <v>92</v>
      </c>
    </row>
    <row r="82" spans="2:16" s="4" customFormat="1" ht="14.25">
      <c r="B82" s="13" t="s">
        <v>77</v>
      </c>
      <c r="C82" s="37" t="s">
        <v>92</v>
      </c>
    </row>
    <row r="83" spans="2:16" s="4" customFormat="1" ht="14.25">
      <c r="B83" s="13" t="s">
        <v>78</v>
      </c>
      <c r="C83" s="37" t="s">
        <v>92</v>
      </c>
    </row>
    <row r="84" spans="2:16" s="4" customFormat="1" thickBot="1">
      <c r="B84" s="13" t="s">
        <v>79</v>
      </c>
      <c r="C84" s="37" t="s">
        <v>92</v>
      </c>
    </row>
    <row r="85" spans="2:16" s="4" customFormat="1" thickBot="1">
      <c r="B85" s="14" t="s">
        <v>9</v>
      </c>
      <c r="C85" s="53">
        <v>4319062.6100000003</v>
      </c>
      <c r="O85" s="5"/>
    </row>
    <row r="86" spans="2:16" s="4" customFormat="1" ht="14.25">
      <c r="B86" s="6"/>
      <c r="C86" s="7"/>
      <c r="D86" s="7"/>
      <c r="E86" s="7"/>
    </row>
    <row r="87" spans="2:16" s="4" customFormat="1" ht="71.25" customHeight="1" thickBot="1">
      <c r="B87" s="99" t="s">
        <v>126</v>
      </c>
      <c r="C87" s="99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2:16" s="4" customFormat="1" ht="32.25" customHeight="1" thickBot="1">
      <c r="B88" s="67" t="s">
        <v>81</v>
      </c>
      <c r="C88" s="68" t="s">
        <v>136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2:16" s="4" customFormat="1" ht="14.25">
      <c r="B89" s="22" t="s">
        <v>73</v>
      </c>
      <c r="C89" s="37">
        <v>84357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2:16" s="4" customFormat="1" ht="14.25">
      <c r="B90" s="11" t="s">
        <v>74</v>
      </c>
      <c r="C90" s="38">
        <v>890409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16" s="4" customFormat="1" ht="14.25">
      <c r="B91" s="11" t="s">
        <v>75</v>
      </c>
      <c r="C91" s="38">
        <v>98202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2:16" s="4" customFormat="1" ht="14.25">
      <c r="B92" s="12" t="s">
        <v>85</v>
      </c>
      <c r="C92" s="38">
        <v>429222.11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16" s="4" customFormat="1" ht="14.25">
      <c r="B93" s="13" t="s">
        <v>76</v>
      </c>
      <c r="C93" s="37">
        <v>275067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16" s="4" customFormat="1" ht="14.25">
      <c r="B94" s="11" t="s">
        <v>77</v>
      </c>
      <c r="C94" s="39">
        <v>333979.96999999997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16" s="4" customFormat="1" ht="14.25">
      <c r="B95" s="11" t="s">
        <v>78</v>
      </c>
      <c r="C95" s="38">
        <v>75933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16" s="4" customFormat="1" ht="14.25">
      <c r="B96" s="11" t="s">
        <v>79</v>
      </c>
      <c r="C96" s="38">
        <v>2131592.5299999998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2:16" s="4" customFormat="1" thickBot="1">
      <c r="B97" s="15" t="s">
        <v>9</v>
      </c>
      <c r="C97" s="41">
        <f>SUM(C89:C96)</f>
        <v>4318762.6099999994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2:16" s="4" customFormat="1" thickBot="1"/>
    <row r="99" spans="2:16" s="20" customFormat="1" ht="24.95" customHeight="1" thickBot="1">
      <c r="B99" s="97" t="s">
        <v>155</v>
      </c>
      <c r="C99" s="97"/>
      <c r="D99" s="97"/>
      <c r="E99" s="97"/>
    </row>
    <row r="101" spans="2:16" s="4" customFormat="1" ht="51" customHeight="1" thickBot="1">
      <c r="B101" s="109" t="s">
        <v>48</v>
      </c>
      <c r="C101" s="109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</row>
    <row r="102" spans="2:16" s="4" customFormat="1" ht="43.5" customHeight="1" thickBot="1">
      <c r="B102" s="28" t="s">
        <v>81</v>
      </c>
      <c r="C102" s="28" t="s">
        <v>134</v>
      </c>
      <c r="D102" s="70"/>
    </row>
    <row r="103" spans="2:16" s="4" customFormat="1" ht="14.25">
      <c r="B103" s="11" t="s">
        <v>74</v>
      </c>
      <c r="C103" s="34">
        <v>39673</v>
      </c>
    </row>
    <row r="104" spans="2:16" s="4" customFormat="1" ht="14.25">
      <c r="B104" s="12" t="s">
        <v>85</v>
      </c>
      <c r="C104" s="34">
        <v>12183</v>
      </c>
    </row>
    <row r="105" spans="2:16" s="4" customFormat="1" ht="14.25">
      <c r="B105" s="13" t="s">
        <v>76</v>
      </c>
      <c r="C105" s="35">
        <v>11307</v>
      </c>
    </row>
    <row r="106" spans="2:16" s="4" customFormat="1" thickBot="1">
      <c r="B106" s="11" t="s">
        <v>79</v>
      </c>
      <c r="C106" s="34">
        <v>69472</v>
      </c>
    </row>
    <row r="107" spans="2:16" s="4" customFormat="1" thickBot="1">
      <c r="B107" s="15" t="s">
        <v>9</v>
      </c>
      <c r="C107" s="40">
        <f>SUM(C103:C106)</f>
        <v>132635</v>
      </c>
    </row>
    <row r="109" spans="2:16" ht="60.75" customHeight="1" thickBot="1">
      <c r="B109" s="100" t="s">
        <v>54</v>
      </c>
      <c r="C109" s="101"/>
      <c r="D109" s="101"/>
      <c r="E109" s="101"/>
      <c r="F109" s="101"/>
      <c r="G109" s="21"/>
      <c r="H109" s="21"/>
      <c r="I109" s="21"/>
      <c r="J109" s="21"/>
      <c r="K109" s="21"/>
      <c r="L109" s="21"/>
      <c r="M109" s="21"/>
      <c r="N109" s="21"/>
    </row>
    <row r="110" spans="2:16" ht="15" customHeight="1" thickBot="1">
      <c r="B110" s="102" t="s">
        <v>81</v>
      </c>
      <c r="C110" s="104" t="s">
        <v>136</v>
      </c>
      <c r="D110" s="106" t="s">
        <v>138</v>
      </c>
      <c r="E110" s="107"/>
      <c r="F110" s="108"/>
      <c r="G110" s="21"/>
      <c r="H110" s="21"/>
      <c r="I110" s="21"/>
      <c r="J110" s="21"/>
      <c r="K110" s="21"/>
      <c r="L110" s="21"/>
      <c r="M110" s="21"/>
      <c r="N110" s="21"/>
    </row>
    <row r="111" spans="2:16" ht="27" customHeight="1" thickBot="1">
      <c r="B111" s="103"/>
      <c r="C111" s="105"/>
      <c r="D111" s="24" t="s">
        <v>68</v>
      </c>
      <c r="E111" s="77" t="s">
        <v>69</v>
      </c>
      <c r="F111" s="26" t="s">
        <v>133</v>
      </c>
    </row>
    <row r="112" spans="2:16" s="4" customFormat="1" ht="14.25">
      <c r="B112" s="11" t="s">
        <v>74</v>
      </c>
      <c r="C112" s="38">
        <v>1676035.89</v>
      </c>
      <c r="D112" s="45" t="s">
        <v>92</v>
      </c>
      <c r="E112" s="45" t="s">
        <v>92</v>
      </c>
      <c r="F112" s="45" t="s">
        <v>92</v>
      </c>
    </row>
    <row r="113" spans="2:15" s="4" customFormat="1" ht="14.25">
      <c r="B113" s="12" t="s">
        <v>85</v>
      </c>
      <c r="C113" s="38">
        <v>532684.09</v>
      </c>
      <c r="D113" s="45" t="s">
        <v>92</v>
      </c>
      <c r="E113" s="45" t="s">
        <v>92</v>
      </c>
      <c r="F113" s="45" t="s">
        <v>92</v>
      </c>
    </row>
    <row r="114" spans="2:15">
      <c r="B114" s="11" t="s">
        <v>76</v>
      </c>
      <c r="C114" s="39">
        <v>486151.83</v>
      </c>
      <c r="D114" s="45" t="s">
        <v>92</v>
      </c>
      <c r="E114" s="45" t="s">
        <v>92</v>
      </c>
      <c r="F114" s="45" t="s">
        <v>92</v>
      </c>
    </row>
    <row r="115" spans="2:15" ht="15.75" thickBot="1">
      <c r="B115" s="16" t="s">
        <v>79</v>
      </c>
      <c r="C115" s="38">
        <v>3084680.05</v>
      </c>
      <c r="D115" s="45" t="s">
        <v>92</v>
      </c>
      <c r="E115" s="45" t="s">
        <v>92</v>
      </c>
      <c r="F115" s="45" t="s">
        <v>92</v>
      </c>
    </row>
    <row r="116" spans="2:15" ht="15.75" thickBot="1">
      <c r="B116" s="15" t="s">
        <v>9</v>
      </c>
      <c r="C116" s="49">
        <f>SUM(C112:C115)</f>
        <v>5779551.8599999994</v>
      </c>
      <c r="D116" s="48" t="s">
        <v>92</v>
      </c>
      <c r="E116" s="48" t="s">
        <v>92</v>
      </c>
      <c r="F116" s="48">
        <v>722</v>
      </c>
    </row>
    <row r="118" spans="2:15" s="4" customFormat="1" ht="74.25" customHeight="1" thickBot="1">
      <c r="B118" s="99" t="s">
        <v>58</v>
      </c>
      <c r="C118" s="99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</row>
    <row r="119" spans="2:15" s="4" customFormat="1" ht="44.25" customHeight="1" thickBot="1">
      <c r="B119" s="66" t="s">
        <v>81</v>
      </c>
      <c r="C119" s="27" t="s">
        <v>136</v>
      </c>
    </row>
    <row r="120" spans="2:15" s="4" customFormat="1" ht="14.25">
      <c r="B120" s="23" t="s">
        <v>73</v>
      </c>
      <c r="C120" s="37" t="s">
        <v>92</v>
      </c>
    </row>
    <row r="121" spans="2:15" s="4" customFormat="1" ht="14.25">
      <c r="B121" s="11" t="s">
        <v>74</v>
      </c>
      <c r="C121" s="38" t="s">
        <v>92</v>
      </c>
    </row>
    <row r="122" spans="2:15" s="4" customFormat="1" ht="14.25">
      <c r="B122" s="13" t="s">
        <v>75</v>
      </c>
      <c r="C122" s="37" t="s">
        <v>92</v>
      </c>
    </row>
    <row r="123" spans="2:15" s="4" customFormat="1" ht="14.25">
      <c r="B123" s="13" t="s">
        <v>85</v>
      </c>
      <c r="C123" s="38" t="s">
        <v>92</v>
      </c>
    </row>
    <row r="124" spans="2:15" s="4" customFormat="1" ht="14.25">
      <c r="B124" s="13" t="s">
        <v>76</v>
      </c>
      <c r="C124" s="37" t="s">
        <v>92</v>
      </c>
    </row>
    <row r="125" spans="2:15" s="4" customFormat="1" ht="14.25">
      <c r="B125" s="13" t="s">
        <v>77</v>
      </c>
      <c r="C125" s="38" t="s">
        <v>92</v>
      </c>
    </row>
    <row r="126" spans="2:15" s="4" customFormat="1" ht="14.25">
      <c r="B126" s="13" t="s">
        <v>78</v>
      </c>
      <c r="C126" s="37" t="s">
        <v>92</v>
      </c>
    </row>
    <row r="127" spans="2:15" s="4" customFormat="1" thickBot="1">
      <c r="B127" s="13" t="s">
        <v>79</v>
      </c>
      <c r="C127" s="38" t="s">
        <v>92</v>
      </c>
    </row>
    <row r="128" spans="2:15" s="4" customFormat="1" thickBot="1">
      <c r="B128" s="14" t="s">
        <v>9</v>
      </c>
      <c r="C128" s="53">
        <v>854147.93</v>
      </c>
      <c r="O128" s="5"/>
    </row>
    <row r="130" spans="1:16" s="4" customFormat="1" ht="75" customHeight="1" thickBot="1">
      <c r="B130" s="99" t="s">
        <v>126</v>
      </c>
      <c r="C130" s="99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</row>
    <row r="131" spans="1:16" s="4" customFormat="1" ht="54.6" customHeight="1" thickBot="1">
      <c r="B131" s="67" t="s">
        <v>81</v>
      </c>
      <c r="C131" s="25" t="s">
        <v>136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 spans="1:16" s="4" customFormat="1" ht="15.75" customHeight="1">
      <c r="B132" s="11" t="s">
        <v>74</v>
      </c>
      <c r="C132" s="38">
        <v>267014.33</v>
      </c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spans="1:16" s="4" customFormat="1" ht="15.75" customHeight="1">
      <c r="B133" s="12" t="s">
        <v>85</v>
      </c>
      <c r="C133" s="38">
        <v>84516</v>
      </c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 spans="1:16" s="4" customFormat="1" ht="15.75" customHeight="1">
      <c r="B134" s="13" t="s">
        <v>76</v>
      </c>
      <c r="C134" s="37">
        <v>62484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</row>
    <row r="135" spans="1:16" s="4" customFormat="1" thickBot="1">
      <c r="B135" s="13" t="s">
        <v>79</v>
      </c>
      <c r="C135" s="38">
        <v>440133.6</v>
      </c>
    </row>
    <row r="136" spans="1:16" s="4" customFormat="1" thickBot="1">
      <c r="B136" s="14" t="s">
        <v>9</v>
      </c>
      <c r="C136" s="49">
        <f>SUM(C132:C135)</f>
        <v>854147.92999999993</v>
      </c>
    </row>
    <row r="137" spans="1:16" s="4" customFormat="1" thickBot="1"/>
    <row r="138" spans="1:16" s="20" customFormat="1" ht="38.25" customHeight="1" thickBot="1">
      <c r="B138" s="98" t="s">
        <v>139</v>
      </c>
      <c r="C138" s="98"/>
      <c r="D138" s="98"/>
      <c r="E138" s="98"/>
    </row>
    <row r="140" spans="1:16" s="4" customFormat="1" ht="30.75" customHeight="1" thickBot="1">
      <c r="A140" s="9"/>
      <c r="B140" s="96" t="s">
        <v>82</v>
      </c>
      <c r="C140" s="96"/>
    </row>
    <row r="141" spans="1:16" s="4" customFormat="1">
      <c r="A141" s="9"/>
      <c r="B141" s="11" t="s">
        <v>83</v>
      </c>
      <c r="C141" s="29" t="s">
        <v>92</v>
      </c>
      <c r="D141" s="9"/>
    </row>
    <row r="142" spans="1:16" s="4" customFormat="1" ht="15.75" thickBot="1">
      <c r="A142" s="9"/>
      <c r="B142" s="16" t="s">
        <v>84</v>
      </c>
      <c r="C142" s="31" t="s">
        <v>92</v>
      </c>
      <c r="D142" s="9"/>
    </row>
    <row r="143" spans="1:16" s="4" customFormat="1" ht="15.75" thickBot="1">
      <c r="A143" s="9"/>
      <c r="B143" s="15" t="s">
        <v>34</v>
      </c>
      <c r="C143" s="40" t="s">
        <v>92</v>
      </c>
      <c r="D143" s="9"/>
    </row>
    <row r="144" spans="1:16" s="4" customFormat="1">
      <c r="A144" s="9"/>
      <c r="B144" s="9"/>
      <c r="C144" s="9"/>
      <c r="D144" s="9"/>
    </row>
    <row r="145" spans="1:3" s="4" customFormat="1" ht="40.5" customHeight="1" thickBot="1">
      <c r="A145" s="9"/>
      <c r="B145" s="96" t="s">
        <v>89</v>
      </c>
      <c r="C145" s="96"/>
    </row>
    <row r="146" spans="1:3" s="4" customFormat="1" ht="14.25">
      <c r="B146" s="11" t="s">
        <v>83</v>
      </c>
      <c r="C146" s="29" t="s">
        <v>92</v>
      </c>
    </row>
    <row r="147" spans="1:3" s="4" customFormat="1" thickBot="1">
      <c r="B147" s="16" t="s">
        <v>84</v>
      </c>
      <c r="C147" s="31" t="s">
        <v>92</v>
      </c>
    </row>
    <row r="148" spans="1:3" s="4" customFormat="1" thickBot="1">
      <c r="B148" s="15" t="s">
        <v>34</v>
      </c>
      <c r="C148" s="40" t="s">
        <v>92</v>
      </c>
    </row>
  </sheetData>
  <mergeCells count="23">
    <mergeCell ref="B87:C87"/>
    <mergeCell ref="B75:C75"/>
    <mergeCell ref="B145:C145"/>
    <mergeCell ref="B118:C118"/>
    <mergeCell ref="B99:E99"/>
    <mergeCell ref="B101:C101"/>
    <mergeCell ref="B130:C130"/>
    <mergeCell ref="B138:E138"/>
    <mergeCell ref="B140:C140"/>
    <mergeCell ref="B109:F109"/>
    <mergeCell ref="B110:B111"/>
    <mergeCell ref="C110:C111"/>
    <mergeCell ref="D110:F110"/>
    <mergeCell ref="B49:J49"/>
    <mergeCell ref="B50:J50"/>
    <mergeCell ref="B62:F62"/>
    <mergeCell ref="B63:B64"/>
    <mergeCell ref="B11:E11"/>
    <mergeCell ref="B13:C13"/>
    <mergeCell ref="B25:C25"/>
    <mergeCell ref="B37:D37"/>
    <mergeCell ref="C63:C64"/>
    <mergeCell ref="D63:F6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80945-2BD9-43E8-8E3C-3C9BDCD1AA8C}">
  <dimension ref="A1:AMJ145"/>
  <sheetViews>
    <sheetView showGridLines="0" zoomScaleNormal="100" workbookViewId="0"/>
  </sheetViews>
  <sheetFormatPr baseColWidth="10" defaultRowHeight="15"/>
  <cols>
    <col min="1" max="1" width="5.7109375" style="4" customWidth="1"/>
    <col min="2" max="2" width="25.28515625" style="4" customWidth="1"/>
    <col min="3" max="3" width="21" style="4" customWidth="1"/>
    <col min="4" max="4" width="16.7109375" style="4" customWidth="1"/>
    <col min="5" max="5" width="21.42578125" style="4" customWidth="1"/>
    <col min="6" max="7" width="12" style="4" customWidth="1"/>
    <col min="8" max="8" width="19.7109375" style="4" customWidth="1"/>
    <col min="9" max="9" width="14.42578125" style="4" bestFit="1" customWidth="1"/>
    <col min="10" max="10" width="15.5703125" style="4" customWidth="1"/>
    <col min="11" max="14" width="12" style="4" customWidth="1"/>
    <col min="15" max="15" width="20.85546875" style="4" customWidth="1"/>
    <col min="16" max="1024" width="12" style="4" customWidth="1"/>
  </cols>
  <sheetData>
    <row r="1" spans="2:14" ht="20.25" customHeight="1"/>
    <row r="2" spans="2:14" ht="18" customHeight="1"/>
    <row r="3" spans="2:14" ht="18" customHeight="1"/>
    <row r="4" spans="2:14" ht="18" customHeight="1"/>
    <row r="5" spans="2:14" ht="18" customHeight="1"/>
    <row r="6" spans="2:14" ht="18" customHeight="1"/>
    <row r="7" spans="2:14" ht="18" customHeight="1"/>
    <row r="8" spans="2:14" ht="18" customHeight="1"/>
    <row r="9" spans="2:14" ht="18" customHeight="1"/>
    <row r="10" spans="2:14" ht="18" customHeight="1" thickBot="1"/>
    <row r="11" spans="2:14" s="20" customFormat="1" ht="24.95" customHeight="1" thickBot="1">
      <c r="B11" s="97" t="s">
        <v>59</v>
      </c>
      <c r="C11" s="97"/>
      <c r="D11" s="97"/>
      <c r="E11" s="97"/>
    </row>
    <row r="13" spans="2:14" s="4" customFormat="1" ht="32.25" customHeight="1" thickBot="1">
      <c r="B13" s="99" t="s">
        <v>0</v>
      </c>
      <c r="C13" s="109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2:14" s="4" customFormat="1" ht="33" customHeight="1" thickBot="1">
      <c r="B14" s="66" t="s">
        <v>81</v>
      </c>
      <c r="C14" s="27" t="s">
        <v>134</v>
      </c>
    </row>
    <row r="15" spans="2:14" ht="15" customHeight="1">
      <c r="B15" s="22" t="s">
        <v>35</v>
      </c>
      <c r="C15" s="33" t="s">
        <v>92</v>
      </c>
    </row>
    <row r="16" spans="2:14" ht="15" customHeight="1">
      <c r="B16" s="11" t="s">
        <v>36</v>
      </c>
      <c r="C16" s="34" t="s">
        <v>92</v>
      </c>
    </row>
    <row r="17" spans="2:14" ht="15" customHeight="1">
      <c r="B17" s="11" t="s">
        <v>37</v>
      </c>
      <c r="C17" s="34" t="s">
        <v>92</v>
      </c>
    </row>
    <row r="18" spans="2:14" ht="15" customHeight="1">
      <c r="B18" s="12" t="s">
        <v>38</v>
      </c>
      <c r="C18" s="34" t="s">
        <v>92</v>
      </c>
    </row>
    <row r="19" spans="2:14" ht="15" customHeight="1">
      <c r="B19" s="13" t="s">
        <v>39</v>
      </c>
      <c r="C19" s="35" t="s">
        <v>92</v>
      </c>
    </row>
    <row r="20" spans="2:14" ht="15" customHeight="1">
      <c r="B20" s="11" t="s">
        <v>40</v>
      </c>
      <c r="C20" s="36" t="s">
        <v>92</v>
      </c>
    </row>
    <row r="21" spans="2:14" ht="15" customHeight="1" thickBot="1">
      <c r="B21" s="16" t="s">
        <v>41</v>
      </c>
      <c r="C21" s="34" t="s">
        <v>92</v>
      </c>
    </row>
    <row r="22" spans="2:14" s="4" customFormat="1" ht="15" customHeight="1" thickBot="1">
      <c r="B22" s="15" t="s">
        <v>9</v>
      </c>
      <c r="C22" s="32" t="s">
        <v>92</v>
      </c>
    </row>
    <row r="23" spans="2:14" s="4" customFormat="1" ht="14.25">
      <c r="C23" s="17"/>
    </row>
    <row r="24" spans="2:14" s="4" customFormat="1" ht="31.5" customHeight="1" thickBot="1">
      <c r="B24" s="99" t="s">
        <v>46</v>
      </c>
      <c r="C24" s="109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2:14" s="4" customFormat="1" ht="30.75" customHeight="1" thickBot="1">
      <c r="B25" s="66" t="s">
        <v>81</v>
      </c>
      <c r="C25" s="27" t="s">
        <v>135</v>
      </c>
    </row>
    <row r="26" spans="2:14" s="4" customFormat="1" ht="14.25">
      <c r="B26" s="23" t="s">
        <v>35</v>
      </c>
      <c r="C26" s="33" t="s">
        <v>92</v>
      </c>
    </row>
    <row r="27" spans="2:14" s="4" customFormat="1" ht="14.25">
      <c r="B27" s="11" t="s">
        <v>36</v>
      </c>
      <c r="C27" s="34" t="s">
        <v>92</v>
      </c>
    </row>
    <row r="28" spans="2:14" s="4" customFormat="1" ht="14.25">
      <c r="B28" s="11" t="s">
        <v>37</v>
      </c>
      <c r="C28" s="34" t="s">
        <v>92</v>
      </c>
    </row>
    <row r="29" spans="2:14" s="4" customFormat="1" ht="14.25">
      <c r="B29" s="12" t="s">
        <v>38</v>
      </c>
      <c r="C29" s="34" t="s">
        <v>92</v>
      </c>
    </row>
    <row r="30" spans="2:14" s="4" customFormat="1" ht="14.25">
      <c r="B30" s="13" t="s">
        <v>39</v>
      </c>
      <c r="C30" s="35" t="s">
        <v>92</v>
      </c>
    </row>
    <row r="31" spans="2:14" s="4" customFormat="1" ht="14.25">
      <c r="B31" s="11" t="s">
        <v>40</v>
      </c>
      <c r="C31" s="36" t="s">
        <v>92</v>
      </c>
    </row>
    <row r="32" spans="2:14" s="4" customFormat="1" thickBot="1">
      <c r="B32" s="11" t="s">
        <v>41</v>
      </c>
      <c r="C32" s="34" t="s">
        <v>92</v>
      </c>
    </row>
    <row r="33" spans="1:1024" s="4" customFormat="1" thickBot="1">
      <c r="B33" s="14" t="s">
        <v>9</v>
      </c>
      <c r="C33" s="32" t="s">
        <v>92</v>
      </c>
    </row>
    <row r="34" spans="1:1024" s="4" customFormat="1" ht="14.25">
      <c r="C34" s="17"/>
    </row>
    <row r="35" spans="1:1024" s="4" customFormat="1" ht="46.5" customHeight="1" thickBot="1">
      <c r="B35" s="100" t="s">
        <v>47</v>
      </c>
      <c r="C35" s="101"/>
      <c r="D35" s="10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024" s="4" customFormat="1" ht="27" customHeight="1" thickBot="1">
      <c r="B36" s="66" t="s">
        <v>81</v>
      </c>
      <c r="C36" s="27" t="s">
        <v>136</v>
      </c>
      <c r="D36" s="27" t="s">
        <v>137</v>
      </c>
    </row>
    <row r="37" spans="1:1024" s="4" customFormat="1" ht="14.25">
      <c r="B37" s="23" t="s">
        <v>35</v>
      </c>
      <c r="C37" s="33" t="s">
        <v>92</v>
      </c>
      <c r="D37" s="33" t="s">
        <v>92</v>
      </c>
    </row>
    <row r="38" spans="1:1024" s="4" customFormat="1" ht="14.25">
      <c r="B38" s="11" t="s">
        <v>36</v>
      </c>
      <c r="C38" s="34" t="s">
        <v>92</v>
      </c>
      <c r="D38" s="34" t="s">
        <v>92</v>
      </c>
    </row>
    <row r="39" spans="1:1024" s="4" customFormat="1" ht="14.25">
      <c r="B39" s="11" t="s">
        <v>37</v>
      </c>
      <c r="C39" s="34" t="s">
        <v>92</v>
      </c>
      <c r="D39" s="34" t="s">
        <v>92</v>
      </c>
    </row>
    <row r="40" spans="1:1024" s="4" customFormat="1" ht="14.25">
      <c r="B40" s="12" t="s">
        <v>38</v>
      </c>
      <c r="C40" s="34" t="s">
        <v>92</v>
      </c>
      <c r="D40" s="34" t="s">
        <v>92</v>
      </c>
    </row>
    <row r="41" spans="1:1024" s="4" customFormat="1" ht="14.25">
      <c r="B41" s="13" t="s">
        <v>39</v>
      </c>
      <c r="C41" s="35" t="s">
        <v>92</v>
      </c>
      <c r="D41" s="35" t="s">
        <v>92</v>
      </c>
    </row>
    <row r="42" spans="1:1024" s="4" customFormat="1" ht="14.25">
      <c r="B42" s="11" t="s">
        <v>40</v>
      </c>
      <c r="C42" s="36" t="s">
        <v>92</v>
      </c>
      <c r="D42" s="36" t="s">
        <v>92</v>
      </c>
    </row>
    <row r="43" spans="1:1024" s="4" customFormat="1" thickBot="1">
      <c r="B43" s="16" t="s">
        <v>41</v>
      </c>
      <c r="C43" s="62" t="s">
        <v>92</v>
      </c>
      <c r="D43" s="62" t="s">
        <v>92</v>
      </c>
    </row>
    <row r="44" spans="1:1024" s="4" customFormat="1" thickBot="1">
      <c r="B44" s="15" t="s">
        <v>9</v>
      </c>
      <c r="C44" s="73" t="s">
        <v>92</v>
      </c>
      <c r="D44" s="74" t="s">
        <v>92</v>
      </c>
      <c r="P44" s="5"/>
    </row>
    <row r="45" spans="1:1024">
      <c r="C45" s="52"/>
    </row>
    <row r="46" spans="1:1024" ht="25.5" customHeight="1">
      <c r="B46" s="110" t="s">
        <v>48</v>
      </c>
      <c r="C46" s="111"/>
      <c r="D46" s="111"/>
      <c r="E46" s="111"/>
      <c r="F46" s="111"/>
      <c r="G46" s="111"/>
      <c r="H46" s="111"/>
      <c r="I46" s="111"/>
      <c r="J46" s="112"/>
      <c r="K46" s="21"/>
      <c r="L46" s="21"/>
      <c r="M46" s="21"/>
      <c r="N46" s="21"/>
    </row>
    <row r="47" spans="1:1024" ht="15.75" customHeight="1" thickBot="1">
      <c r="B47" s="113" t="s">
        <v>90</v>
      </c>
      <c r="C47" s="114"/>
      <c r="D47" s="114"/>
      <c r="E47" s="114"/>
      <c r="F47" s="114"/>
      <c r="G47" s="114"/>
      <c r="H47" s="114"/>
      <c r="I47" s="114"/>
      <c r="J47" s="115"/>
    </row>
    <row r="48" spans="1:1024" s="19" customFormat="1" ht="26.25" thickBot="1">
      <c r="A48" s="18"/>
      <c r="B48" s="24" t="s">
        <v>81</v>
      </c>
      <c r="C48" s="24" t="s">
        <v>31</v>
      </c>
      <c r="D48" s="25" t="s">
        <v>70</v>
      </c>
      <c r="E48" s="25" t="s">
        <v>49</v>
      </c>
      <c r="F48" s="24" t="s">
        <v>33</v>
      </c>
      <c r="G48" s="25" t="s">
        <v>32</v>
      </c>
      <c r="H48" s="25" t="s">
        <v>91</v>
      </c>
      <c r="I48" s="24" t="s">
        <v>71</v>
      </c>
      <c r="J48" s="25" t="s">
        <v>34</v>
      </c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  <c r="IW48" s="18"/>
      <c r="IX48" s="18"/>
      <c r="IY48" s="18"/>
      <c r="IZ48" s="18"/>
      <c r="JA48" s="18"/>
      <c r="JB48" s="18"/>
      <c r="JC48" s="18"/>
      <c r="JD48" s="18"/>
      <c r="JE48" s="18"/>
      <c r="JF48" s="18"/>
      <c r="JG48" s="18"/>
      <c r="JH48" s="18"/>
      <c r="JI48" s="18"/>
      <c r="JJ48" s="18"/>
      <c r="JK48" s="18"/>
      <c r="JL48" s="18"/>
      <c r="JM48" s="18"/>
      <c r="JN48" s="18"/>
      <c r="JO48" s="18"/>
      <c r="JP48" s="18"/>
      <c r="JQ48" s="18"/>
      <c r="JR48" s="18"/>
      <c r="JS48" s="18"/>
      <c r="JT48" s="18"/>
      <c r="JU48" s="18"/>
      <c r="JV48" s="18"/>
      <c r="JW48" s="18"/>
      <c r="JX48" s="18"/>
      <c r="JY48" s="18"/>
      <c r="JZ48" s="18"/>
      <c r="KA48" s="18"/>
      <c r="KB48" s="18"/>
      <c r="KC48" s="18"/>
      <c r="KD48" s="18"/>
      <c r="KE48" s="18"/>
      <c r="KF48" s="18"/>
      <c r="KG48" s="18"/>
      <c r="KH48" s="18"/>
      <c r="KI48" s="18"/>
      <c r="KJ48" s="18"/>
      <c r="KK48" s="18"/>
      <c r="KL48" s="18"/>
      <c r="KM48" s="18"/>
      <c r="KN48" s="18"/>
      <c r="KO48" s="18"/>
      <c r="KP48" s="18"/>
      <c r="KQ48" s="18"/>
      <c r="KR48" s="18"/>
      <c r="KS48" s="18"/>
      <c r="KT48" s="18"/>
      <c r="KU48" s="18"/>
      <c r="KV48" s="18"/>
      <c r="KW48" s="18"/>
      <c r="KX48" s="18"/>
      <c r="KY48" s="18"/>
      <c r="KZ48" s="18"/>
      <c r="LA48" s="18"/>
      <c r="LB48" s="18"/>
      <c r="LC48" s="18"/>
      <c r="LD48" s="18"/>
      <c r="LE48" s="18"/>
      <c r="LF48" s="18"/>
      <c r="LG48" s="18"/>
      <c r="LH48" s="18"/>
      <c r="LI48" s="18"/>
      <c r="LJ48" s="18"/>
      <c r="LK48" s="18"/>
      <c r="LL48" s="18"/>
      <c r="LM48" s="18"/>
      <c r="LN48" s="18"/>
      <c r="LO48" s="18"/>
      <c r="LP48" s="18"/>
      <c r="LQ48" s="18"/>
      <c r="LR48" s="18"/>
      <c r="LS48" s="18"/>
      <c r="LT48" s="18"/>
      <c r="LU48" s="18"/>
      <c r="LV48" s="18"/>
      <c r="LW48" s="18"/>
      <c r="LX48" s="18"/>
      <c r="LY48" s="18"/>
      <c r="LZ48" s="18"/>
      <c r="MA48" s="18"/>
      <c r="MB48" s="18"/>
      <c r="MC48" s="18"/>
      <c r="MD48" s="18"/>
      <c r="ME48" s="18"/>
      <c r="MF48" s="18"/>
      <c r="MG48" s="18"/>
      <c r="MH48" s="18"/>
      <c r="MI48" s="18"/>
      <c r="MJ48" s="18"/>
      <c r="MK48" s="18"/>
      <c r="ML48" s="18"/>
      <c r="MM48" s="18"/>
      <c r="MN48" s="18"/>
      <c r="MO48" s="18"/>
      <c r="MP48" s="18"/>
      <c r="MQ48" s="18"/>
      <c r="MR48" s="18"/>
      <c r="MS48" s="18"/>
      <c r="MT48" s="18"/>
      <c r="MU48" s="18"/>
      <c r="MV48" s="18"/>
      <c r="MW48" s="18"/>
      <c r="MX48" s="18"/>
      <c r="MY48" s="18"/>
      <c r="MZ48" s="18"/>
      <c r="NA48" s="18"/>
      <c r="NB48" s="18"/>
      <c r="NC48" s="18"/>
      <c r="ND48" s="18"/>
      <c r="NE48" s="18"/>
      <c r="NF48" s="18"/>
      <c r="NG48" s="18"/>
      <c r="NH48" s="18"/>
      <c r="NI48" s="18"/>
      <c r="NJ48" s="18"/>
      <c r="NK48" s="18"/>
      <c r="NL48" s="18"/>
      <c r="NM48" s="18"/>
      <c r="NN48" s="18"/>
      <c r="NO48" s="18"/>
      <c r="NP48" s="18"/>
      <c r="NQ48" s="18"/>
      <c r="NR48" s="18"/>
      <c r="NS48" s="18"/>
      <c r="NT48" s="18"/>
      <c r="NU48" s="18"/>
      <c r="NV48" s="18"/>
      <c r="NW48" s="18"/>
      <c r="NX48" s="18"/>
      <c r="NY48" s="18"/>
      <c r="NZ48" s="18"/>
      <c r="OA48" s="18"/>
      <c r="OB48" s="18"/>
      <c r="OC48" s="18"/>
      <c r="OD48" s="18"/>
      <c r="OE48" s="18"/>
      <c r="OF48" s="18"/>
      <c r="OG48" s="18"/>
      <c r="OH48" s="18"/>
      <c r="OI48" s="18"/>
      <c r="OJ48" s="18"/>
      <c r="OK48" s="18"/>
      <c r="OL48" s="18"/>
      <c r="OM48" s="18"/>
      <c r="ON48" s="18"/>
      <c r="OO48" s="18"/>
      <c r="OP48" s="18"/>
      <c r="OQ48" s="18"/>
      <c r="OR48" s="18"/>
      <c r="OS48" s="18"/>
      <c r="OT48" s="18"/>
      <c r="OU48" s="18"/>
      <c r="OV48" s="18"/>
      <c r="OW48" s="18"/>
      <c r="OX48" s="18"/>
      <c r="OY48" s="18"/>
      <c r="OZ48" s="18"/>
      <c r="PA48" s="18"/>
      <c r="PB48" s="18"/>
      <c r="PC48" s="18"/>
      <c r="PD48" s="18"/>
      <c r="PE48" s="18"/>
      <c r="PF48" s="18"/>
      <c r="PG48" s="18"/>
      <c r="PH48" s="18"/>
      <c r="PI48" s="18"/>
      <c r="PJ48" s="18"/>
      <c r="PK48" s="18"/>
      <c r="PL48" s="18"/>
      <c r="PM48" s="18"/>
      <c r="PN48" s="18"/>
      <c r="PO48" s="18"/>
      <c r="PP48" s="18"/>
      <c r="PQ48" s="18"/>
      <c r="PR48" s="18"/>
      <c r="PS48" s="18"/>
      <c r="PT48" s="18"/>
      <c r="PU48" s="18"/>
      <c r="PV48" s="18"/>
      <c r="PW48" s="18"/>
      <c r="PX48" s="18"/>
      <c r="PY48" s="18"/>
      <c r="PZ48" s="18"/>
      <c r="QA48" s="18"/>
      <c r="QB48" s="18"/>
      <c r="QC48" s="18"/>
      <c r="QD48" s="18"/>
      <c r="QE48" s="18"/>
      <c r="QF48" s="18"/>
      <c r="QG48" s="18"/>
      <c r="QH48" s="18"/>
      <c r="QI48" s="18"/>
      <c r="QJ48" s="18"/>
      <c r="QK48" s="18"/>
      <c r="QL48" s="18"/>
      <c r="QM48" s="18"/>
      <c r="QN48" s="18"/>
      <c r="QO48" s="18"/>
      <c r="QP48" s="18"/>
      <c r="QQ48" s="18"/>
      <c r="QR48" s="18"/>
      <c r="QS48" s="18"/>
      <c r="QT48" s="18"/>
      <c r="QU48" s="18"/>
      <c r="QV48" s="18"/>
      <c r="QW48" s="18"/>
      <c r="QX48" s="18"/>
      <c r="QY48" s="18"/>
      <c r="QZ48" s="18"/>
      <c r="RA48" s="18"/>
      <c r="RB48" s="18"/>
      <c r="RC48" s="18"/>
      <c r="RD48" s="18"/>
      <c r="RE48" s="18"/>
      <c r="RF48" s="18"/>
      <c r="RG48" s="18"/>
      <c r="RH48" s="18"/>
      <c r="RI48" s="18"/>
      <c r="RJ48" s="18"/>
      <c r="RK48" s="18"/>
      <c r="RL48" s="18"/>
      <c r="RM48" s="18"/>
      <c r="RN48" s="18"/>
      <c r="RO48" s="18"/>
      <c r="RP48" s="18"/>
      <c r="RQ48" s="18"/>
      <c r="RR48" s="18"/>
      <c r="RS48" s="18"/>
      <c r="RT48" s="18"/>
      <c r="RU48" s="18"/>
      <c r="RV48" s="18"/>
      <c r="RW48" s="18"/>
      <c r="RX48" s="18"/>
      <c r="RY48" s="18"/>
      <c r="RZ48" s="18"/>
      <c r="SA48" s="18"/>
      <c r="SB48" s="18"/>
      <c r="SC48" s="18"/>
      <c r="SD48" s="18"/>
      <c r="SE48" s="18"/>
      <c r="SF48" s="18"/>
      <c r="SG48" s="18"/>
      <c r="SH48" s="18"/>
      <c r="SI48" s="18"/>
      <c r="SJ48" s="18"/>
      <c r="SK48" s="18"/>
      <c r="SL48" s="18"/>
      <c r="SM48" s="18"/>
      <c r="SN48" s="18"/>
      <c r="SO48" s="18"/>
      <c r="SP48" s="18"/>
      <c r="SQ48" s="18"/>
      <c r="SR48" s="18"/>
      <c r="SS48" s="18"/>
      <c r="ST48" s="18"/>
      <c r="SU48" s="18"/>
      <c r="SV48" s="18"/>
      <c r="SW48" s="18"/>
      <c r="SX48" s="18"/>
      <c r="SY48" s="18"/>
      <c r="SZ48" s="18"/>
      <c r="TA48" s="18"/>
      <c r="TB48" s="18"/>
      <c r="TC48" s="18"/>
      <c r="TD48" s="18"/>
      <c r="TE48" s="18"/>
      <c r="TF48" s="18"/>
      <c r="TG48" s="18"/>
      <c r="TH48" s="18"/>
      <c r="TI48" s="18"/>
      <c r="TJ48" s="18"/>
      <c r="TK48" s="18"/>
      <c r="TL48" s="18"/>
      <c r="TM48" s="18"/>
      <c r="TN48" s="18"/>
      <c r="TO48" s="18"/>
      <c r="TP48" s="18"/>
      <c r="TQ48" s="18"/>
      <c r="TR48" s="18"/>
      <c r="TS48" s="18"/>
      <c r="TT48" s="18"/>
      <c r="TU48" s="18"/>
      <c r="TV48" s="18"/>
      <c r="TW48" s="18"/>
      <c r="TX48" s="18"/>
      <c r="TY48" s="18"/>
      <c r="TZ48" s="18"/>
      <c r="UA48" s="18"/>
      <c r="UB48" s="18"/>
      <c r="UC48" s="18"/>
      <c r="UD48" s="18"/>
      <c r="UE48" s="18"/>
      <c r="UF48" s="18"/>
      <c r="UG48" s="18"/>
      <c r="UH48" s="18"/>
      <c r="UI48" s="18"/>
      <c r="UJ48" s="18"/>
      <c r="UK48" s="18"/>
      <c r="UL48" s="18"/>
      <c r="UM48" s="18"/>
      <c r="UN48" s="18"/>
      <c r="UO48" s="18"/>
      <c r="UP48" s="18"/>
      <c r="UQ48" s="18"/>
      <c r="UR48" s="18"/>
      <c r="US48" s="18"/>
      <c r="UT48" s="18"/>
      <c r="UU48" s="18"/>
      <c r="UV48" s="18"/>
      <c r="UW48" s="18"/>
      <c r="UX48" s="18"/>
      <c r="UY48" s="18"/>
      <c r="UZ48" s="18"/>
      <c r="VA48" s="18"/>
      <c r="VB48" s="18"/>
      <c r="VC48" s="18"/>
      <c r="VD48" s="18"/>
      <c r="VE48" s="18"/>
      <c r="VF48" s="18"/>
      <c r="VG48" s="18"/>
      <c r="VH48" s="18"/>
      <c r="VI48" s="18"/>
      <c r="VJ48" s="18"/>
      <c r="VK48" s="18"/>
      <c r="VL48" s="18"/>
      <c r="VM48" s="18"/>
      <c r="VN48" s="18"/>
      <c r="VO48" s="18"/>
      <c r="VP48" s="18"/>
      <c r="VQ48" s="18"/>
      <c r="VR48" s="18"/>
      <c r="VS48" s="18"/>
      <c r="VT48" s="18"/>
      <c r="VU48" s="18"/>
      <c r="VV48" s="18"/>
      <c r="VW48" s="18"/>
      <c r="VX48" s="18"/>
      <c r="VY48" s="18"/>
      <c r="VZ48" s="18"/>
      <c r="WA48" s="18"/>
      <c r="WB48" s="18"/>
      <c r="WC48" s="18"/>
      <c r="WD48" s="18"/>
      <c r="WE48" s="18"/>
      <c r="WF48" s="18"/>
      <c r="WG48" s="18"/>
      <c r="WH48" s="18"/>
      <c r="WI48" s="18"/>
      <c r="WJ48" s="18"/>
      <c r="WK48" s="18"/>
      <c r="WL48" s="18"/>
      <c r="WM48" s="18"/>
      <c r="WN48" s="18"/>
      <c r="WO48" s="18"/>
      <c r="WP48" s="18"/>
      <c r="WQ48" s="18"/>
      <c r="WR48" s="18"/>
      <c r="WS48" s="18"/>
      <c r="WT48" s="18"/>
      <c r="WU48" s="18"/>
      <c r="WV48" s="18"/>
      <c r="WW48" s="18"/>
      <c r="WX48" s="18"/>
      <c r="WY48" s="18"/>
      <c r="WZ48" s="18"/>
      <c r="XA48" s="18"/>
      <c r="XB48" s="18"/>
      <c r="XC48" s="18"/>
      <c r="XD48" s="18"/>
      <c r="XE48" s="18"/>
      <c r="XF48" s="18"/>
      <c r="XG48" s="18"/>
      <c r="XH48" s="18"/>
      <c r="XI48" s="18"/>
      <c r="XJ48" s="18"/>
      <c r="XK48" s="18"/>
      <c r="XL48" s="18"/>
      <c r="XM48" s="18"/>
      <c r="XN48" s="18"/>
      <c r="XO48" s="18"/>
      <c r="XP48" s="18"/>
      <c r="XQ48" s="18"/>
      <c r="XR48" s="18"/>
      <c r="XS48" s="18"/>
      <c r="XT48" s="18"/>
      <c r="XU48" s="18"/>
      <c r="XV48" s="18"/>
      <c r="XW48" s="18"/>
      <c r="XX48" s="18"/>
      <c r="XY48" s="18"/>
      <c r="XZ48" s="18"/>
      <c r="YA48" s="18"/>
      <c r="YB48" s="18"/>
      <c r="YC48" s="18"/>
      <c r="YD48" s="18"/>
      <c r="YE48" s="18"/>
      <c r="YF48" s="18"/>
      <c r="YG48" s="18"/>
      <c r="YH48" s="18"/>
      <c r="YI48" s="18"/>
      <c r="YJ48" s="18"/>
      <c r="YK48" s="18"/>
      <c r="YL48" s="18"/>
      <c r="YM48" s="18"/>
      <c r="YN48" s="18"/>
      <c r="YO48" s="18"/>
      <c r="YP48" s="18"/>
      <c r="YQ48" s="18"/>
      <c r="YR48" s="18"/>
      <c r="YS48" s="18"/>
      <c r="YT48" s="18"/>
      <c r="YU48" s="18"/>
      <c r="YV48" s="18"/>
      <c r="YW48" s="18"/>
      <c r="YX48" s="18"/>
      <c r="YY48" s="18"/>
      <c r="YZ48" s="18"/>
      <c r="ZA48" s="18"/>
      <c r="ZB48" s="18"/>
      <c r="ZC48" s="18"/>
      <c r="ZD48" s="18"/>
      <c r="ZE48" s="18"/>
      <c r="ZF48" s="18"/>
      <c r="ZG48" s="18"/>
      <c r="ZH48" s="18"/>
      <c r="ZI48" s="18"/>
      <c r="ZJ48" s="18"/>
      <c r="ZK48" s="18"/>
      <c r="ZL48" s="18"/>
      <c r="ZM48" s="18"/>
      <c r="ZN48" s="18"/>
      <c r="ZO48" s="18"/>
      <c r="ZP48" s="18"/>
      <c r="ZQ48" s="18"/>
      <c r="ZR48" s="18"/>
      <c r="ZS48" s="18"/>
      <c r="ZT48" s="18"/>
      <c r="ZU48" s="18"/>
      <c r="ZV48" s="18"/>
      <c r="ZW48" s="18"/>
      <c r="ZX48" s="18"/>
      <c r="ZY48" s="18"/>
      <c r="ZZ48" s="18"/>
      <c r="AAA48" s="18"/>
      <c r="AAB48" s="18"/>
      <c r="AAC48" s="18"/>
      <c r="AAD48" s="18"/>
      <c r="AAE48" s="18"/>
      <c r="AAF48" s="18"/>
      <c r="AAG48" s="18"/>
      <c r="AAH48" s="18"/>
      <c r="AAI48" s="18"/>
      <c r="AAJ48" s="18"/>
      <c r="AAK48" s="18"/>
      <c r="AAL48" s="18"/>
      <c r="AAM48" s="18"/>
      <c r="AAN48" s="18"/>
      <c r="AAO48" s="18"/>
      <c r="AAP48" s="18"/>
      <c r="AAQ48" s="18"/>
      <c r="AAR48" s="18"/>
      <c r="AAS48" s="18"/>
      <c r="AAT48" s="18"/>
      <c r="AAU48" s="18"/>
      <c r="AAV48" s="18"/>
      <c r="AAW48" s="18"/>
      <c r="AAX48" s="18"/>
      <c r="AAY48" s="18"/>
      <c r="AAZ48" s="18"/>
      <c r="ABA48" s="18"/>
      <c r="ABB48" s="18"/>
      <c r="ABC48" s="18"/>
      <c r="ABD48" s="18"/>
      <c r="ABE48" s="18"/>
      <c r="ABF48" s="18"/>
      <c r="ABG48" s="18"/>
      <c r="ABH48" s="18"/>
      <c r="ABI48" s="18"/>
      <c r="ABJ48" s="18"/>
      <c r="ABK48" s="18"/>
      <c r="ABL48" s="18"/>
      <c r="ABM48" s="18"/>
      <c r="ABN48" s="18"/>
      <c r="ABO48" s="18"/>
      <c r="ABP48" s="18"/>
      <c r="ABQ48" s="18"/>
      <c r="ABR48" s="18"/>
      <c r="ABS48" s="18"/>
      <c r="ABT48" s="18"/>
      <c r="ABU48" s="18"/>
      <c r="ABV48" s="18"/>
      <c r="ABW48" s="18"/>
      <c r="ABX48" s="18"/>
      <c r="ABY48" s="18"/>
      <c r="ABZ48" s="18"/>
      <c r="ACA48" s="18"/>
      <c r="ACB48" s="18"/>
      <c r="ACC48" s="18"/>
      <c r="ACD48" s="18"/>
      <c r="ACE48" s="18"/>
      <c r="ACF48" s="18"/>
      <c r="ACG48" s="18"/>
      <c r="ACH48" s="18"/>
      <c r="ACI48" s="18"/>
      <c r="ACJ48" s="18"/>
      <c r="ACK48" s="18"/>
      <c r="ACL48" s="18"/>
      <c r="ACM48" s="18"/>
      <c r="ACN48" s="18"/>
      <c r="ACO48" s="18"/>
      <c r="ACP48" s="18"/>
      <c r="ACQ48" s="18"/>
      <c r="ACR48" s="18"/>
      <c r="ACS48" s="18"/>
      <c r="ACT48" s="18"/>
      <c r="ACU48" s="18"/>
      <c r="ACV48" s="18"/>
      <c r="ACW48" s="18"/>
      <c r="ACX48" s="18"/>
      <c r="ACY48" s="18"/>
      <c r="ACZ48" s="18"/>
      <c r="ADA48" s="18"/>
      <c r="ADB48" s="18"/>
      <c r="ADC48" s="18"/>
      <c r="ADD48" s="18"/>
      <c r="ADE48" s="18"/>
      <c r="ADF48" s="18"/>
      <c r="ADG48" s="18"/>
      <c r="ADH48" s="18"/>
      <c r="ADI48" s="18"/>
      <c r="ADJ48" s="18"/>
      <c r="ADK48" s="18"/>
      <c r="ADL48" s="18"/>
      <c r="ADM48" s="18"/>
      <c r="ADN48" s="18"/>
      <c r="ADO48" s="18"/>
      <c r="ADP48" s="18"/>
      <c r="ADQ48" s="18"/>
      <c r="ADR48" s="18"/>
      <c r="ADS48" s="18"/>
      <c r="ADT48" s="18"/>
      <c r="ADU48" s="18"/>
      <c r="ADV48" s="18"/>
      <c r="ADW48" s="18"/>
      <c r="ADX48" s="18"/>
      <c r="ADY48" s="18"/>
      <c r="ADZ48" s="18"/>
      <c r="AEA48" s="18"/>
      <c r="AEB48" s="18"/>
      <c r="AEC48" s="18"/>
      <c r="AED48" s="18"/>
      <c r="AEE48" s="18"/>
      <c r="AEF48" s="18"/>
      <c r="AEG48" s="18"/>
      <c r="AEH48" s="18"/>
      <c r="AEI48" s="18"/>
      <c r="AEJ48" s="18"/>
      <c r="AEK48" s="18"/>
      <c r="AEL48" s="18"/>
      <c r="AEM48" s="18"/>
      <c r="AEN48" s="18"/>
      <c r="AEO48" s="18"/>
      <c r="AEP48" s="18"/>
      <c r="AEQ48" s="18"/>
      <c r="AER48" s="18"/>
      <c r="AES48" s="18"/>
      <c r="AET48" s="18"/>
      <c r="AEU48" s="18"/>
      <c r="AEV48" s="18"/>
      <c r="AEW48" s="18"/>
      <c r="AEX48" s="18"/>
      <c r="AEY48" s="18"/>
      <c r="AEZ48" s="18"/>
      <c r="AFA48" s="18"/>
      <c r="AFB48" s="18"/>
      <c r="AFC48" s="18"/>
      <c r="AFD48" s="18"/>
      <c r="AFE48" s="18"/>
      <c r="AFF48" s="18"/>
      <c r="AFG48" s="18"/>
      <c r="AFH48" s="18"/>
      <c r="AFI48" s="18"/>
      <c r="AFJ48" s="18"/>
      <c r="AFK48" s="18"/>
      <c r="AFL48" s="18"/>
      <c r="AFM48" s="18"/>
      <c r="AFN48" s="18"/>
      <c r="AFO48" s="18"/>
      <c r="AFP48" s="18"/>
      <c r="AFQ48" s="18"/>
      <c r="AFR48" s="18"/>
      <c r="AFS48" s="18"/>
      <c r="AFT48" s="18"/>
      <c r="AFU48" s="18"/>
      <c r="AFV48" s="18"/>
      <c r="AFW48" s="18"/>
      <c r="AFX48" s="18"/>
      <c r="AFY48" s="18"/>
      <c r="AFZ48" s="18"/>
      <c r="AGA48" s="18"/>
      <c r="AGB48" s="18"/>
      <c r="AGC48" s="18"/>
      <c r="AGD48" s="18"/>
      <c r="AGE48" s="18"/>
      <c r="AGF48" s="18"/>
      <c r="AGG48" s="18"/>
      <c r="AGH48" s="18"/>
      <c r="AGI48" s="18"/>
      <c r="AGJ48" s="18"/>
      <c r="AGK48" s="18"/>
      <c r="AGL48" s="18"/>
      <c r="AGM48" s="18"/>
      <c r="AGN48" s="18"/>
      <c r="AGO48" s="18"/>
      <c r="AGP48" s="18"/>
      <c r="AGQ48" s="18"/>
      <c r="AGR48" s="18"/>
      <c r="AGS48" s="18"/>
      <c r="AGT48" s="18"/>
      <c r="AGU48" s="18"/>
      <c r="AGV48" s="18"/>
      <c r="AGW48" s="18"/>
      <c r="AGX48" s="18"/>
      <c r="AGY48" s="18"/>
      <c r="AGZ48" s="18"/>
      <c r="AHA48" s="18"/>
      <c r="AHB48" s="18"/>
      <c r="AHC48" s="18"/>
      <c r="AHD48" s="18"/>
      <c r="AHE48" s="18"/>
      <c r="AHF48" s="18"/>
      <c r="AHG48" s="18"/>
      <c r="AHH48" s="18"/>
      <c r="AHI48" s="18"/>
      <c r="AHJ48" s="18"/>
      <c r="AHK48" s="18"/>
      <c r="AHL48" s="18"/>
      <c r="AHM48" s="18"/>
      <c r="AHN48" s="18"/>
      <c r="AHO48" s="18"/>
      <c r="AHP48" s="18"/>
      <c r="AHQ48" s="18"/>
      <c r="AHR48" s="18"/>
      <c r="AHS48" s="18"/>
      <c r="AHT48" s="18"/>
      <c r="AHU48" s="18"/>
      <c r="AHV48" s="18"/>
      <c r="AHW48" s="18"/>
      <c r="AHX48" s="18"/>
      <c r="AHY48" s="18"/>
      <c r="AHZ48" s="18"/>
      <c r="AIA48" s="18"/>
      <c r="AIB48" s="18"/>
      <c r="AIC48" s="18"/>
      <c r="AID48" s="18"/>
      <c r="AIE48" s="18"/>
      <c r="AIF48" s="18"/>
      <c r="AIG48" s="18"/>
      <c r="AIH48" s="18"/>
      <c r="AII48" s="18"/>
      <c r="AIJ48" s="18"/>
      <c r="AIK48" s="18"/>
      <c r="AIL48" s="18"/>
      <c r="AIM48" s="18"/>
      <c r="AIN48" s="18"/>
      <c r="AIO48" s="18"/>
      <c r="AIP48" s="18"/>
      <c r="AIQ48" s="18"/>
      <c r="AIR48" s="18"/>
      <c r="AIS48" s="18"/>
      <c r="AIT48" s="18"/>
      <c r="AIU48" s="18"/>
      <c r="AIV48" s="18"/>
      <c r="AIW48" s="18"/>
      <c r="AIX48" s="18"/>
      <c r="AIY48" s="18"/>
      <c r="AIZ48" s="18"/>
      <c r="AJA48" s="18"/>
      <c r="AJB48" s="18"/>
      <c r="AJC48" s="18"/>
      <c r="AJD48" s="18"/>
      <c r="AJE48" s="18"/>
      <c r="AJF48" s="18"/>
      <c r="AJG48" s="18"/>
      <c r="AJH48" s="18"/>
      <c r="AJI48" s="18"/>
      <c r="AJJ48" s="18"/>
      <c r="AJK48" s="18"/>
      <c r="AJL48" s="18"/>
      <c r="AJM48" s="18"/>
      <c r="AJN48" s="18"/>
      <c r="AJO48" s="18"/>
      <c r="AJP48" s="18"/>
      <c r="AJQ48" s="18"/>
      <c r="AJR48" s="18"/>
      <c r="AJS48" s="18"/>
      <c r="AJT48" s="18"/>
      <c r="AJU48" s="18"/>
      <c r="AJV48" s="18"/>
      <c r="AJW48" s="18"/>
      <c r="AJX48" s="18"/>
      <c r="AJY48" s="18"/>
      <c r="AJZ48" s="18"/>
      <c r="AKA48" s="18"/>
      <c r="AKB48" s="18"/>
      <c r="AKC48" s="18"/>
      <c r="AKD48" s="18"/>
      <c r="AKE48" s="18"/>
      <c r="AKF48" s="18"/>
      <c r="AKG48" s="18"/>
      <c r="AKH48" s="18"/>
      <c r="AKI48" s="18"/>
      <c r="AKJ48" s="18"/>
      <c r="AKK48" s="18"/>
      <c r="AKL48" s="18"/>
      <c r="AKM48" s="18"/>
      <c r="AKN48" s="18"/>
      <c r="AKO48" s="18"/>
      <c r="AKP48" s="18"/>
      <c r="AKQ48" s="18"/>
      <c r="AKR48" s="18"/>
      <c r="AKS48" s="18"/>
      <c r="AKT48" s="18"/>
      <c r="AKU48" s="18"/>
      <c r="AKV48" s="18"/>
      <c r="AKW48" s="18"/>
      <c r="AKX48" s="18"/>
      <c r="AKY48" s="18"/>
      <c r="AKZ48" s="18"/>
      <c r="ALA48" s="18"/>
      <c r="ALB48" s="18"/>
      <c r="ALC48" s="18"/>
      <c r="ALD48" s="18"/>
      <c r="ALE48" s="18"/>
      <c r="ALF48" s="18"/>
      <c r="ALG48" s="18"/>
      <c r="ALH48" s="18"/>
      <c r="ALI48" s="18"/>
      <c r="ALJ48" s="18"/>
      <c r="ALK48" s="18"/>
      <c r="ALL48" s="18"/>
      <c r="ALM48" s="18"/>
      <c r="ALN48" s="18"/>
      <c r="ALO48" s="18"/>
      <c r="ALP48" s="18"/>
      <c r="ALQ48" s="18"/>
      <c r="ALR48" s="18"/>
      <c r="ALS48" s="18"/>
      <c r="ALT48" s="18"/>
      <c r="ALU48" s="18"/>
      <c r="ALV48" s="18"/>
      <c r="ALW48" s="18"/>
      <c r="ALX48" s="18"/>
      <c r="ALY48" s="18"/>
      <c r="ALZ48" s="18"/>
      <c r="AMA48" s="18"/>
      <c r="AMB48" s="18"/>
      <c r="AMC48" s="18"/>
      <c r="AMD48" s="18"/>
      <c r="AME48" s="18"/>
      <c r="AMF48" s="18"/>
      <c r="AMG48" s="18"/>
      <c r="AMH48" s="18"/>
      <c r="AMI48" s="18"/>
      <c r="AMJ48" s="18"/>
    </row>
    <row r="49" spans="2:14">
      <c r="B49" s="11" t="s">
        <v>35</v>
      </c>
      <c r="C49" s="35" t="s">
        <v>92</v>
      </c>
      <c r="D49" s="35" t="s">
        <v>92</v>
      </c>
      <c r="E49" s="35" t="s">
        <v>92</v>
      </c>
      <c r="F49" s="35" t="s">
        <v>92</v>
      </c>
      <c r="G49" s="35" t="s">
        <v>92</v>
      </c>
      <c r="H49" s="35" t="s">
        <v>92</v>
      </c>
      <c r="I49" s="35" t="s">
        <v>92</v>
      </c>
      <c r="J49" s="30">
        <v>12799</v>
      </c>
    </row>
    <row r="50" spans="2:14" s="4" customFormat="1" ht="14.25">
      <c r="B50" s="11" t="s">
        <v>36</v>
      </c>
      <c r="C50" s="34" t="s">
        <v>92</v>
      </c>
      <c r="D50" s="34" t="s">
        <v>92</v>
      </c>
      <c r="E50" s="34" t="s">
        <v>92</v>
      </c>
      <c r="F50" s="34" t="s">
        <v>92</v>
      </c>
      <c r="G50" s="34" t="s">
        <v>92</v>
      </c>
      <c r="H50" s="34" t="s">
        <v>92</v>
      </c>
      <c r="I50" s="34" t="s">
        <v>92</v>
      </c>
      <c r="J50" s="30">
        <v>6142</v>
      </c>
    </row>
    <row r="51" spans="2:14" s="4" customFormat="1" ht="14.25">
      <c r="B51" s="12" t="s">
        <v>37</v>
      </c>
      <c r="C51" s="34" t="s">
        <v>92</v>
      </c>
      <c r="D51" s="34" t="s">
        <v>92</v>
      </c>
      <c r="E51" s="34" t="s">
        <v>92</v>
      </c>
      <c r="F51" s="34" t="s">
        <v>92</v>
      </c>
      <c r="G51" s="34" t="s">
        <v>92</v>
      </c>
      <c r="H51" s="34" t="s">
        <v>92</v>
      </c>
      <c r="I51" s="34" t="s">
        <v>92</v>
      </c>
      <c r="J51" s="30">
        <v>7022</v>
      </c>
    </row>
    <row r="52" spans="2:14" s="4" customFormat="1" ht="14.25">
      <c r="B52" s="13" t="s">
        <v>38</v>
      </c>
      <c r="C52" s="34" t="s">
        <v>92</v>
      </c>
      <c r="D52" s="34" t="s">
        <v>92</v>
      </c>
      <c r="E52" s="34" t="s">
        <v>92</v>
      </c>
      <c r="F52" s="34" t="s">
        <v>92</v>
      </c>
      <c r="G52" s="34" t="s">
        <v>92</v>
      </c>
      <c r="H52" s="34" t="s">
        <v>92</v>
      </c>
      <c r="I52" s="34" t="s">
        <v>92</v>
      </c>
      <c r="J52" s="30">
        <v>11781</v>
      </c>
    </row>
    <row r="53" spans="2:14" s="4" customFormat="1" ht="14.25">
      <c r="B53" s="11" t="s">
        <v>39</v>
      </c>
      <c r="C53" s="35" t="s">
        <v>92</v>
      </c>
      <c r="D53" s="35" t="s">
        <v>92</v>
      </c>
      <c r="E53" s="35" t="s">
        <v>92</v>
      </c>
      <c r="F53" s="35" t="s">
        <v>92</v>
      </c>
      <c r="G53" s="35" t="s">
        <v>92</v>
      </c>
      <c r="H53" s="35" t="s">
        <v>92</v>
      </c>
      <c r="I53" s="35" t="s">
        <v>92</v>
      </c>
      <c r="J53" s="30">
        <v>4282</v>
      </c>
    </row>
    <row r="54" spans="2:14" s="4" customFormat="1" ht="14.25">
      <c r="B54" s="11" t="s">
        <v>40</v>
      </c>
      <c r="C54" s="36" t="s">
        <v>92</v>
      </c>
      <c r="D54" s="36" t="s">
        <v>92</v>
      </c>
      <c r="E54" s="36" t="s">
        <v>92</v>
      </c>
      <c r="F54" s="36" t="s">
        <v>92</v>
      </c>
      <c r="G54" s="36" t="s">
        <v>92</v>
      </c>
      <c r="H54" s="36" t="s">
        <v>92</v>
      </c>
      <c r="I54" s="36" t="s">
        <v>92</v>
      </c>
      <c r="J54" s="30">
        <v>4152</v>
      </c>
    </row>
    <row r="55" spans="2:14" s="4" customFormat="1" thickBot="1">
      <c r="B55" s="11" t="s">
        <v>41</v>
      </c>
      <c r="C55" s="34" t="s">
        <v>92</v>
      </c>
      <c r="D55" s="34" t="s">
        <v>92</v>
      </c>
      <c r="E55" s="34" t="s">
        <v>92</v>
      </c>
      <c r="F55" s="34" t="s">
        <v>92</v>
      </c>
      <c r="G55" s="34" t="s">
        <v>92</v>
      </c>
      <c r="H55" s="34" t="s">
        <v>92</v>
      </c>
      <c r="I55" s="34" t="s">
        <v>92</v>
      </c>
      <c r="J55" s="30">
        <v>9250</v>
      </c>
    </row>
    <row r="56" spans="2:14" s="4" customFormat="1" thickBot="1">
      <c r="B56" s="14" t="s">
        <v>9</v>
      </c>
      <c r="C56" s="40" t="s">
        <v>92</v>
      </c>
      <c r="D56" s="40" t="s">
        <v>92</v>
      </c>
      <c r="E56" s="40" t="s">
        <v>92</v>
      </c>
      <c r="F56" s="40" t="s">
        <v>92</v>
      </c>
      <c r="G56" s="40" t="s">
        <v>92</v>
      </c>
      <c r="H56" s="40" t="s">
        <v>92</v>
      </c>
      <c r="I56" s="40" t="s">
        <v>92</v>
      </c>
      <c r="J56" s="40">
        <f t="shared" ref="J56" si="0">SUM(J49:J55)</f>
        <v>55428</v>
      </c>
    </row>
    <row r="58" spans="2:14" ht="60.75" customHeight="1" thickBot="1">
      <c r="B58" s="100" t="s">
        <v>54</v>
      </c>
      <c r="C58" s="101"/>
      <c r="D58" s="101"/>
      <c r="E58" s="101"/>
      <c r="F58" s="101"/>
      <c r="G58" s="21"/>
      <c r="H58" s="21"/>
      <c r="I58" s="21"/>
      <c r="J58" s="21"/>
      <c r="K58" s="21"/>
      <c r="L58" s="21"/>
      <c r="M58" s="21"/>
      <c r="N58" s="21"/>
    </row>
    <row r="59" spans="2:14" ht="15" customHeight="1" thickBot="1">
      <c r="B59" s="102" t="s">
        <v>81</v>
      </c>
      <c r="C59" s="104" t="s">
        <v>136</v>
      </c>
      <c r="D59" s="106" t="s">
        <v>137</v>
      </c>
      <c r="E59" s="107"/>
      <c r="F59" s="108"/>
      <c r="G59" s="21"/>
      <c r="H59" s="21"/>
      <c r="I59" s="21"/>
      <c r="J59" s="21"/>
      <c r="K59" s="21"/>
      <c r="L59" s="21"/>
      <c r="M59" s="21"/>
      <c r="N59" s="21"/>
    </row>
    <row r="60" spans="2:14" ht="27" customHeight="1" thickBot="1">
      <c r="B60" s="103"/>
      <c r="C60" s="105"/>
      <c r="D60" s="24" t="s">
        <v>68</v>
      </c>
      <c r="E60" s="77" t="s">
        <v>69</v>
      </c>
      <c r="F60" s="26" t="s">
        <v>133</v>
      </c>
    </row>
    <row r="61" spans="2:14" s="4" customFormat="1" ht="14.25">
      <c r="B61" s="23" t="s">
        <v>35</v>
      </c>
      <c r="C61" s="37">
        <v>2563865.17</v>
      </c>
      <c r="D61" s="30" t="s">
        <v>92</v>
      </c>
      <c r="E61" s="30" t="s">
        <v>92</v>
      </c>
      <c r="F61" s="30" t="s">
        <v>92</v>
      </c>
    </row>
    <row r="62" spans="2:14" s="4" customFormat="1" ht="14.25">
      <c r="B62" s="11" t="s">
        <v>36</v>
      </c>
      <c r="C62" s="38">
        <v>1170657.1199999999</v>
      </c>
      <c r="D62" s="30" t="s">
        <v>92</v>
      </c>
      <c r="E62" s="30" t="s">
        <v>92</v>
      </c>
      <c r="F62" s="30" t="s">
        <v>92</v>
      </c>
    </row>
    <row r="63" spans="2:14" s="4" customFormat="1" ht="14.25">
      <c r="B63" s="11" t="s">
        <v>37</v>
      </c>
      <c r="C63" s="38">
        <v>1371168.4800000002</v>
      </c>
      <c r="D63" s="30" t="s">
        <v>92</v>
      </c>
      <c r="E63" s="30" t="s">
        <v>92</v>
      </c>
      <c r="F63" s="30" t="s">
        <v>92</v>
      </c>
    </row>
    <row r="64" spans="2:14" s="4" customFormat="1" ht="14.25">
      <c r="B64" s="12" t="s">
        <v>38</v>
      </c>
      <c r="C64" s="38">
        <v>2301720.0699999998</v>
      </c>
      <c r="D64" s="30" t="s">
        <v>92</v>
      </c>
      <c r="E64" s="30" t="s">
        <v>92</v>
      </c>
      <c r="F64" s="30" t="s">
        <v>92</v>
      </c>
    </row>
    <row r="65" spans="2:15" s="4" customFormat="1" ht="14.25">
      <c r="B65" s="13" t="s">
        <v>39</v>
      </c>
      <c r="C65" s="37">
        <v>858773.29</v>
      </c>
      <c r="D65" s="30" t="s">
        <v>92</v>
      </c>
      <c r="E65" s="30" t="s">
        <v>92</v>
      </c>
      <c r="F65" s="30" t="s">
        <v>92</v>
      </c>
    </row>
    <row r="66" spans="2:15" s="4" customFormat="1" ht="14.25">
      <c r="B66" s="11" t="s">
        <v>40</v>
      </c>
      <c r="C66" s="39">
        <v>806475.68</v>
      </c>
      <c r="D66" s="30" t="s">
        <v>92</v>
      </c>
      <c r="E66" s="30" t="s">
        <v>92</v>
      </c>
      <c r="F66" s="30" t="s">
        <v>92</v>
      </c>
    </row>
    <row r="67" spans="2:15" s="4" customFormat="1" thickBot="1">
      <c r="B67" s="13" t="s">
        <v>41</v>
      </c>
      <c r="C67" s="39">
        <v>1836943.6300000001</v>
      </c>
      <c r="D67" s="30" t="s">
        <v>92</v>
      </c>
      <c r="E67" s="30" t="s">
        <v>92</v>
      </c>
      <c r="F67" s="30" t="s">
        <v>92</v>
      </c>
    </row>
    <row r="68" spans="2:15" s="4" customFormat="1" thickBot="1">
      <c r="B68" s="14" t="s">
        <v>9</v>
      </c>
      <c r="C68" s="53">
        <f>SUM(C61:C67)</f>
        <v>10909603.440000001</v>
      </c>
      <c r="D68" s="40" t="s">
        <v>92</v>
      </c>
      <c r="E68" s="40" t="s">
        <v>92</v>
      </c>
      <c r="F68" s="40" t="s">
        <v>92</v>
      </c>
    </row>
    <row r="69" spans="2:15" s="4" customFormat="1" ht="14.25">
      <c r="B69" s="6"/>
      <c r="C69" s="7"/>
      <c r="D69" s="7"/>
      <c r="E69" s="7"/>
    </row>
    <row r="70" spans="2:15" s="4" customFormat="1" ht="74.25" customHeight="1" thickBot="1">
      <c r="B70" s="99" t="s">
        <v>58</v>
      </c>
      <c r="C70" s="99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  <row r="71" spans="2:15" s="4" customFormat="1" ht="44.25" customHeight="1" thickBot="1">
      <c r="B71" s="66" t="s">
        <v>81</v>
      </c>
      <c r="C71" s="27" t="s">
        <v>136</v>
      </c>
    </row>
    <row r="72" spans="2:15" s="4" customFormat="1" ht="14.25">
      <c r="B72" s="23" t="s">
        <v>35</v>
      </c>
      <c r="C72" s="37" t="s">
        <v>92</v>
      </c>
    </row>
    <row r="73" spans="2:15" s="4" customFormat="1" ht="14.25">
      <c r="B73" s="11" t="s">
        <v>36</v>
      </c>
      <c r="C73" s="38" t="s">
        <v>92</v>
      </c>
    </row>
    <row r="74" spans="2:15" s="4" customFormat="1" ht="14.25">
      <c r="B74" s="13" t="s">
        <v>37</v>
      </c>
      <c r="C74" s="37" t="s">
        <v>92</v>
      </c>
    </row>
    <row r="75" spans="2:15" s="4" customFormat="1" ht="14.25">
      <c r="B75" s="13" t="s">
        <v>38</v>
      </c>
      <c r="C75" s="38" t="s">
        <v>92</v>
      </c>
    </row>
    <row r="76" spans="2:15" s="4" customFormat="1" ht="14.25">
      <c r="B76" s="13" t="s">
        <v>39</v>
      </c>
      <c r="C76" s="37" t="s">
        <v>92</v>
      </c>
    </row>
    <row r="77" spans="2:15" s="4" customFormat="1" ht="14.25">
      <c r="B77" s="13" t="s">
        <v>40</v>
      </c>
      <c r="C77" s="38" t="s">
        <v>92</v>
      </c>
    </row>
    <row r="78" spans="2:15" s="4" customFormat="1" thickBot="1">
      <c r="B78" s="13" t="s">
        <v>41</v>
      </c>
      <c r="C78" s="37" t="s">
        <v>92</v>
      </c>
    </row>
    <row r="79" spans="2:15" s="4" customFormat="1" thickBot="1">
      <c r="B79" s="14" t="s">
        <v>9</v>
      </c>
      <c r="C79" s="53">
        <v>723339.64</v>
      </c>
      <c r="O79" s="5"/>
    </row>
    <row r="80" spans="2:15" s="4" customFormat="1" ht="14.25">
      <c r="B80" s="6"/>
      <c r="C80" s="7"/>
      <c r="D80" s="7"/>
      <c r="E80" s="7"/>
    </row>
    <row r="81" spans="2:16" s="4" customFormat="1" ht="71.25" customHeight="1" thickBot="1">
      <c r="B81" s="99" t="s">
        <v>126</v>
      </c>
      <c r="C81" s="99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2:16" s="4" customFormat="1" ht="32.25" customHeight="1" thickBot="1">
      <c r="B82" s="67" t="s">
        <v>81</v>
      </c>
      <c r="C82" s="68" t="s">
        <v>136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2:16" s="4" customFormat="1" ht="14.25">
      <c r="B83" s="22" t="s">
        <v>35</v>
      </c>
      <c r="C83" s="37" t="s">
        <v>92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2:16" s="4" customFormat="1" ht="14.25">
      <c r="B84" s="11" t="s">
        <v>36</v>
      </c>
      <c r="C84" s="38" t="s">
        <v>92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2:16" s="4" customFormat="1" ht="14.25">
      <c r="B85" s="11" t="s">
        <v>37</v>
      </c>
      <c r="C85" s="38" t="s">
        <v>92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2:16" s="4" customFormat="1" ht="14.25">
      <c r="B86" s="12" t="s">
        <v>38</v>
      </c>
      <c r="C86" s="38" t="s">
        <v>92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2:16" s="4" customFormat="1" ht="14.25">
      <c r="B87" s="13" t="s">
        <v>39</v>
      </c>
      <c r="C87" s="37" t="s">
        <v>92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2:16" s="4" customFormat="1" ht="14.25">
      <c r="B88" s="11" t="s">
        <v>40</v>
      </c>
      <c r="C88" s="39" t="s">
        <v>92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2:16" s="4" customFormat="1" thickBot="1">
      <c r="B89" s="16" t="s">
        <v>41</v>
      </c>
      <c r="C89" s="42" t="s">
        <v>92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2:16" s="4" customFormat="1" thickBot="1">
      <c r="B90" s="15" t="s">
        <v>9</v>
      </c>
      <c r="C90" s="55" t="s">
        <v>92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16" s="4" customFormat="1" thickBot="1"/>
    <row r="92" spans="2:16" s="20" customFormat="1" ht="24.95" customHeight="1" thickBot="1">
      <c r="B92" s="97" t="s">
        <v>155</v>
      </c>
      <c r="C92" s="97"/>
      <c r="D92" s="97"/>
      <c r="E92" s="97"/>
    </row>
    <row r="94" spans="2:16" s="4" customFormat="1" ht="51" customHeight="1" thickBot="1">
      <c r="B94" s="109" t="s">
        <v>48</v>
      </c>
      <c r="C94" s="109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</row>
    <row r="95" spans="2:16" s="4" customFormat="1" ht="43.5" customHeight="1" thickBot="1">
      <c r="B95" s="28" t="s">
        <v>81</v>
      </c>
      <c r="C95" s="28" t="s">
        <v>134</v>
      </c>
      <c r="D95" s="70"/>
    </row>
    <row r="96" spans="2:16" s="4" customFormat="1" ht="14.25">
      <c r="B96" s="23" t="s">
        <v>35</v>
      </c>
      <c r="C96" s="37">
        <v>6839</v>
      </c>
    </row>
    <row r="97" spans="2:14" s="4" customFormat="1" ht="14.25">
      <c r="B97" s="11" t="s">
        <v>36</v>
      </c>
      <c r="C97" s="38">
        <v>2899</v>
      </c>
    </row>
    <row r="98" spans="2:14" s="4" customFormat="1" ht="14.25">
      <c r="B98" s="11" t="s">
        <v>37</v>
      </c>
      <c r="C98" s="38">
        <v>3707</v>
      </c>
    </row>
    <row r="99" spans="2:14" s="4" customFormat="1" ht="14.25">
      <c r="B99" s="12" t="s">
        <v>38</v>
      </c>
      <c r="C99" s="38">
        <v>5308</v>
      </c>
    </row>
    <row r="100" spans="2:14" s="4" customFormat="1" ht="14.25">
      <c r="B100" s="13" t="s">
        <v>39</v>
      </c>
      <c r="C100" s="37">
        <v>3458</v>
      </c>
    </row>
    <row r="101" spans="2:14" s="4" customFormat="1" thickBot="1">
      <c r="B101" s="16" t="s">
        <v>41</v>
      </c>
      <c r="C101" s="39">
        <v>7212</v>
      </c>
    </row>
    <row r="102" spans="2:14" s="4" customFormat="1" thickBot="1">
      <c r="B102" s="15" t="s">
        <v>9</v>
      </c>
      <c r="C102" s="63">
        <f>SUM(C96:C101)</f>
        <v>29423</v>
      </c>
    </row>
    <row r="104" spans="2:14" ht="60.75" customHeight="1" thickBot="1">
      <c r="B104" s="100" t="s">
        <v>54</v>
      </c>
      <c r="C104" s="101"/>
      <c r="D104" s="101"/>
      <c r="E104" s="101"/>
      <c r="F104" s="101"/>
      <c r="G104" s="21"/>
      <c r="H104" s="21"/>
      <c r="I104" s="21"/>
      <c r="J104" s="21"/>
      <c r="K104" s="21"/>
      <c r="L104" s="21"/>
      <c r="M104" s="21"/>
      <c r="N104" s="21"/>
    </row>
    <row r="105" spans="2:14" ht="15" customHeight="1" thickBot="1">
      <c r="B105" s="102" t="s">
        <v>81</v>
      </c>
      <c r="C105" s="104" t="s">
        <v>136</v>
      </c>
      <c r="D105" s="106" t="s">
        <v>138</v>
      </c>
      <c r="E105" s="107"/>
      <c r="F105" s="108"/>
      <c r="G105" s="21"/>
      <c r="H105" s="21"/>
      <c r="I105" s="21"/>
      <c r="J105" s="21"/>
      <c r="K105" s="21"/>
      <c r="L105" s="21"/>
      <c r="M105" s="21"/>
      <c r="N105" s="21"/>
    </row>
    <row r="106" spans="2:14" ht="27" customHeight="1" thickBot="1">
      <c r="B106" s="103"/>
      <c r="C106" s="105"/>
      <c r="D106" s="24" t="s">
        <v>68</v>
      </c>
      <c r="E106" s="77" t="s">
        <v>69</v>
      </c>
      <c r="F106" s="26" t="s">
        <v>133</v>
      </c>
    </row>
    <row r="107" spans="2:14" s="4" customFormat="1" ht="14.25">
      <c r="B107" s="23" t="s">
        <v>35</v>
      </c>
      <c r="C107" s="37">
        <v>234286.97</v>
      </c>
      <c r="D107" s="43" t="s">
        <v>92</v>
      </c>
      <c r="E107" s="43" t="s">
        <v>92</v>
      </c>
      <c r="F107" s="44" t="s">
        <v>92</v>
      </c>
    </row>
    <row r="108" spans="2:14" s="4" customFormat="1" ht="14.25">
      <c r="B108" s="11" t="s">
        <v>36</v>
      </c>
      <c r="C108" s="38">
        <v>102118.58</v>
      </c>
      <c r="D108" s="43" t="s">
        <v>92</v>
      </c>
      <c r="E108" s="43" t="s">
        <v>92</v>
      </c>
      <c r="F108" s="44" t="s">
        <v>92</v>
      </c>
    </row>
    <row r="109" spans="2:14" s="4" customFormat="1" ht="14.25">
      <c r="B109" s="11" t="s">
        <v>37</v>
      </c>
      <c r="C109" s="38">
        <v>123477.68</v>
      </c>
      <c r="D109" s="43" t="s">
        <v>92</v>
      </c>
      <c r="E109" s="43" t="s">
        <v>92</v>
      </c>
      <c r="F109" s="44" t="s">
        <v>92</v>
      </c>
    </row>
    <row r="110" spans="2:14" s="4" customFormat="1" ht="14.25">
      <c r="B110" s="12" t="s">
        <v>38</v>
      </c>
      <c r="C110" s="38">
        <v>174408.72999999998</v>
      </c>
      <c r="D110" s="43" t="s">
        <v>92</v>
      </c>
      <c r="E110" s="43" t="s">
        <v>92</v>
      </c>
      <c r="F110" s="44" t="s">
        <v>92</v>
      </c>
    </row>
    <row r="111" spans="2:14" s="4" customFormat="1" ht="14.25">
      <c r="B111" s="13" t="s">
        <v>39</v>
      </c>
      <c r="C111" s="37">
        <v>122964.89</v>
      </c>
      <c r="D111" s="43" t="s">
        <v>92</v>
      </c>
      <c r="E111" s="43" t="s">
        <v>92</v>
      </c>
      <c r="F111" s="44" t="s">
        <v>92</v>
      </c>
    </row>
    <row r="112" spans="2:14" s="4" customFormat="1" thickBot="1">
      <c r="B112" s="13" t="s">
        <v>41</v>
      </c>
      <c r="C112" s="39">
        <v>249574.36</v>
      </c>
      <c r="D112" s="43" t="s">
        <v>92</v>
      </c>
      <c r="E112" s="43" t="s">
        <v>92</v>
      </c>
      <c r="F112" s="44" t="s">
        <v>92</v>
      </c>
    </row>
    <row r="113" spans="2:16" s="4" customFormat="1" thickBot="1">
      <c r="B113" s="14" t="s">
        <v>9</v>
      </c>
      <c r="C113" s="49">
        <f>SUM(C107:C112)</f>
        <v>1006831.21</v>
      </c>
      <c r="D113" s="48" t="s">
        <v>92</v>
      </c>
      <c r="E113" s="48" t="s">
        <v>92</v>
      </c>
      <c r="F113" s="48" t="s">
        <v>92</v>
      </c>
    </row>
    <row r="115" spans="2:16" s="4" customFormat="1" ht="74.25" customHeight="1" thickBot="1">
      <c r="B115" s="99" t="s">
        <v>58</v>
      </c>
      <c r="C115" s="99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</row>
    <row r="116" spans="2:16" s="4" customFormat="1" ht="44.25" customHeight="1" thickBot="1">
      <c r="B116" s="66" t="s">
        <v>81</v>
      </c>
      <c r="C116" s="27" t="s">
        <v>136</v>
      </c>
    </row>
    <row r="117" spans="2:16" s="4" customFormat="1" ht="14.25">
      <c r="B117" s="23" t="s">
        <v>35</v>
      </c>
      <c r="C117" s="37" t="s">
        <v>92</v>
      </c>
    </row>
    <row r="118" spans="2:16" s="4" customFormat="1" ht="14.25">
      <c r="B118" s="11" t="s">
        <v>36</v>
      </c>
      <c r="C118" s="38" t="s">
        <v>92</v>
      </c>
    </row>
    <row r="119" spans="2:16" s="4" customFormat="1" ht="14.25">
      <c r="B119" s="13" t="s">
        <v>37</v>
      </c>
      <c r="C119" s="37" t="s">
        <v>92</v>
      </c>
    </row>
    <row r="120" spans="2:16" s="4" customFormat="1" ht="14.25">
      <c r="B120" s="13" t="s">
        <v>38</v>
      </c>
      <c r="C120" s="38" t="s">
        <v>92</v>
      </c>
    </row>
    <row r="121" spans="2:16" s="4" customFormat="1" ht="14.25">
      <c r="B121" s="13" t="s">
        <v>39</v>
      </c>
      <c r="C121" s="37" t="s">
        <v>92</v>
      </c>
    </row>
    <row r="122" spans="2:16" s="4" customFormat="1" thickBot="1">
      <c r="B122" s="13" t="s">
        <v>41</v>
      </c>
      <c r="C122" s="38" t="s">
        <v>92</v>
      </c>
    </row>
    <row r="123" spans="2:16" s="4" customFormat="1" thickBot="1">
      <c r="B123" s="14" t="s">
        <v>9</v>
      </c>
      <c r="C123" s="53">
        <v>75309.710000000006</v>
      </c>
      <c r="O123" s="5"/>
    </row>
    <row r="125" spans="2:16" s="4" customFormat="1" ht="75" customHeight="1" thickBot="1">
      <c r="B125" s="99" t="s">
        <v>126</v>
      </c>
      <c r="C125" s="99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</row>
    <row r="126" spans="2:16" s="4" customFormat="1" ht="54.6" customHeight="1" thickBot="1">
      <c r="B126" s="67" t="s">
        <v>81</v>
      </c>
      <c r="C126" s="25" t="s">
        <v>136</v>
      </c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2:16" s="4" customFormat="1" ht="15.75" customHeight="1">
      <c r="B127" s="22" t="s">
        <v>35</v>
      </c>
      <c r="C127" s="50" t="s">
        <v>92</v>
      </c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2:16" s="4" customFormat="1" ht="15.75" customHeight="1">
      <c r="B128" s="11" t="s">
        <v>36</v>
      </c>
      <c r="C128" s="38" t="s">
        <v>92</v>
      </c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16" s="4" customFormat="1" ht="15.75" customHeight="1">
      <c r="B129" s="11" t="s">
        <v>37</v>
      </c>
      <c r="C129" s="38" t="s">
        <v>92</v>
      </c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16" s="4" customFormat="1" ht="15.75" customHeight="1">
      <c r="B130" s="12" t="s">
        <v>38</v>
      </c>
      <c r="C130" s="38" t="s">
        <v>92</v>
      </c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1:16" s="4" customFormat="1" ht="15.75" customHeight="1">
      <c r="B131" s="13" t="s">
        <v>39</v>
      </c>
      <c r="C131" s="37" t="s">
        <v>92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 spans="1:16" s="4" customFormat="1" thickBot="1">
      <c r="B132" s="13" t="s">
        <v>41</v>
      </c>
      <c r="C132" s="38" t="s">
        <v>92</v>
      </c>
    </row>
    <row r="133" spans="1:16" s="4" customFormat="1" thickBot="1">
      <c r="B133" s="14" t="s">
        <v>9</v>
      </c>
      <c r="C133" s="49" t="s">
        <v>92</v>
      </c>
    </row>
    <row r="134" spans="1:16" s="4" customFormat="1" thickBot="1"/>
    <row r="135" spans="1:16" s="20" customFormat="1" ht="38.25" customHeight="1" thickBot="1">
      <c r="B135" s="98" t="s">
        <v>139</v>
      </c>
      <c r="C135" s="98"/>
      <c r="D135" s="98"/>
      <c r="E135" s="98"/>
    </row>
    <row r="137" spans="1:16" s="4" customFormat="1" ht="30.75" customHeight="1" thickBot="1">
      <c r="A137" s="9"/>
      <c r="B137" s="96" t="s">
        <v>82</v>
      </c>
      <c r="C137" s="96"/>
    </row>
    <row r="138" spans="1:16" s="4" customFormat="1">
      <c r="A138" s="9"/>
      <c r="B138" s="11" t="s">
        <v>83</v>
      </c>
      <c r="C138" s="29" t="s">
        <v>92</v>
      </c>
      <c r="D138" s="9"/>
    </row>
    <row r="139" spans="1:16" s="4" customFormat="1" ht="15.75" thickBot="1">
      <c r="A139" s="9"/>
      <c r="B139" s="16" t="s">
        <v>84</v>
      </c>
      <c r="C139" s="31" t="s">
        <v>92</v>
      </c>
      <c r="D139" s="9"/>
    </row>
    <row r="140" spans="1:16" s="4" customFormat="1" ht="15.75" thickBot="1">
      <c r="A140" s="9"/>
      <c r="B140" s="15" t="s">
        <v>34</v>
      </c>
      <c r="C140" s="40" t="s">
        <v>92</v>
      </c>
      <c r="D140" s="9"/>
    </row>
    <row r="141" spans="1:16" s="4" customFormat="1">
      <c r="A141" s="9"/>
      <c r="B141" s="9"/>
      <c r="C141" s="9"/>
      <c r="D141" s="9"/>
    </row>
    <row r="142" spans="1:16" s="4" customFormat="1" ht="40.5" customHeight="1" thickBot="1">
      <c r="A142" s="9"/>
      <c r="B142" s="96" t="s">
        <v>89</v>
      </c>
      <c r="C142" s="96"/>
    </row>
    <row r="143" spans="1:16" s="4" customFormat="1" ht="14.25">
      <c r="B143" s="11" t="s">
        <v>83</v>
      </c>
      <c r="C143" s="29" t="s">
        <v>92</v>
      </c>
    </row>
    <row r="144" spans="1:16" s="4" customFormat="1" thickBot="1">
      <c r="B144" s="16" t="s">
        <v>84</v>
      </c>
      <c r="C144" s="31" t="s">
        <v>92</v>
      </c>
    </row>
    <row r="145" spans="2:3" s="4" customFormat="1" thickBot="1">
      <c r="B145" s="15" t="s">
        <v>34</v>
      </c>
      <c r="C145" s="40" t="s">
        <v>92</v>
      </c>
    </row>
  </sheetData>
  <mergeCells count="23">
    <mergeCell ref="B105:B106"/>
    <mergeCell ref="C105:C106"/>
    <mergeCell ref="D105:F105"/>
    <mergeCell ref="B142:C142"/>
    <mergeCell ref="B92:E92"/>
    <mergeCell ref="B94:C94"/>
    <mergeCell ref="B115:C115"/>
    <mergeCell ref="B125:C125"/>
    <mergeCell ref="B135:E135"/>
    <mergeCell ref="B137:C137"/>
    <mergeCell ref="B104:F104"/>
    <mergeCell ref="B81:C81"/>
    <mergeCell ref="B70:C70"/>
    <mergeCell ref="B58:F58"/>
    <mergeCell ref="B59:B60"/>
    <mergeCell ref="C59:C60"/>
    <mergeCell ref="D59:F59"/>
    <mergeCell ref="B47:J47"/>
    <mergeCell ref="B11:E11"/>
    <mergeCell ref="B13:C13"/>
    <mergeCell ref="B24:C24"/>
    <mergeCell ref="B46:J46"/>
    <mergeCell ref="B35:D35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Introduccion</vt:lpstr>
      <vt:lpstr>Andalucía</vt:lpstr>
      <vt:lpstr>Aragón</vt:lpstr>
      <vt:lpstr>Asturias</vt:lpstr>
      <vt:lpstr>Canarias</vt:lpstr>
      <vt:lpstr>Cantabria</vt:lpstr>
      <vt:lpstr>Cataluña</vt:lpstr>
      <vt:lpstr>C. Valenciana</vt:lpstr>
      <vt:lpstr>Galicia</vt:lpstr>
      <vt:lpstr>Madrid</vt:lpstr>
      <vt:lpstr>Navarra</vt:lpstr>
      <vt:lpstr>País Vasco</vt:lpstr>
      <vt:lpstr>Rioja</vt:lpstr>
      <vt:lpstr>Ministerio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Ildefonso Villán Criado</dc:creator>
  <cp:lastModifiedBy>Jesús María Martínez Taboada</cp:lastModifiedBy>
  <dcterms:created xsi:type="dcterms:W3CDTF">2017-09-14T15:53:50Z</dcterms:created>
  <dcterms:modified xsi:type="dcterms:W3CDTF">2023-09-13T11:45:02Z</dcterms:modified>
</cp:coreProperties>
</file>